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cboue\OneDrive - OBSERVATOIRE DE L'ENVIRONNEMENT BRETAGNE\Documents\CB\17 Chiffres clés déchets\2019\0_VersionImprim\"/>
    </mc:Choice>
  </mc:AlternateContent>
  <xr:revisionPtr revIDLastSave="0" documentId="13_ncr:1_{29A20A63-5EDB-4B83-9E32-8915ADB6566F}" xr6:coauthVersionLast="36" xr6:coauthVersionMax="36" xr10:uidLastSave="{00000000-0000-0000-0000-000000000000}"/>
  <bookViews>
    <workbookView xWindow="0" yWindow="0" windowWidth="16410" windowHeight="7545" tabRatio="766" xr2:uid="{872D75BE-5F6F-4F93-BC4B-C272C7A1F0CD}"/>
  </bookViews>
  <sheets>
    <sheet name="Notes pour l'utilisateur" sheetId="63" r:id="rId1"/>
    <sheet name="P10-11-SyntheseDMA" sheetId="26" r:id="rId2"/>
    <sheet name="P13-Estimation gisement" sheetId="2" r:id="rId3"/>
    <sheet name="P14-Graph" sheetId="4" r:id="rId4"/>
    <sheet name="P15-Graph" sheetId="31" r:id="rId5"/>
    <sheet name="P15-Carte" sheetId="19" r:id="rId6"/>
    <sheet name="P16-Carte" sheetId="22" r:id="rId7"/>
    <sheet name="P16-Graph" sheetId="32" r:id="rId8"/>
    <sheet name="P17-Graph" sheetId="33" r:id="rId9"/>
    <sheet name="P17-Carte 1" sheetId="20" r:id="rId10"/>
    <sheet name="P17-Carte 2" sheetId="23" r:id="rId11"/>
    <sheet name="P18-Graph" sheetId="34" r:id="rId12"/>
    <sheet name="P18-Carte" sheetId="21" r:id="rId13"/>
    <sheet name="P18-Analyse" sheetId="62" r:id="rId14"/>
    <sheet name="P19-Carte" sheetId="25" r:id="rId15"/>
    <sheet name="P19-Graph-1" sheetId="36" r:id="rId16"/>
    <sheet name="P19-Graph-2" sheetId="37" r:id="rId17"/>
    <sheet name="P20-Production estimée CCI" sheetId="6" r:id="rId18"/>
    <sheet name="P21-Production-UniteValeur" sheetId="7" r:id="rId19"/>
    <sheet name="P21-Carte" sheetId="11" r:id="rId20"/>
    <sheet name="P22-Artisanat" sheetId="30" r:id="rId21"/>
    <sheet name="P23-Production DD" sheetId="14" r:id="rId22"/>
    <sheet name="P25-carte" sheetId="42" r:id="rId23"/>
    <sheet name="P25-Graph 1" sheetId="41" r:id="rId24"/>
    <sheet name="P25-Graph 2" sheetId="60" r:id="rId25"/>
    <sheet name="P26-Cartes 1&amp;2" sheetId="29" r:id="rId26"/>
    <sheet name="P27-Carte" sheetId="28" r:id="rId27"/>
    <sheet name="P27-Graph" sheetId="38" r:id="rId28"/>
    <sheet name="P28-carte" sheetId="45" r:id="rId29"/>
    <sheet name="P28-Graph 1&amp;2" sheetId="44" r:id="rId30"/>
    <sheet name="P29_Graphs&amp;Tab" sheetId="46" r:id="rId31"/>
    <sheet name="P30-carte" sheetId="39" r:id="rId32"/>
    <sheet name="P30-Graph 1&amp;2" sheetId="43" r:id="rId33"/>
    <sheet name="P31-5Flux" sheetId="16" r:id="rId34"/>
    <sheet name="P32-33-Rep" sheetId="27" r:id="rId35"/>
    <sheet name="P35-Carte" sheetId="24" r:id="rId36"/>
    <sheet name="P35-Graph" sheetId="47" r:id="rId37"/>
    <sheet name="P36-Carte" sheetId="48" r:id="rId38"/>
    <sheet name="P36-Graph" sheetId="49" r:id="rId39"/>
    <sheet name="P37-Carte" sheetId="50" r:id="rId40"/>
    <sheet name="P37-Tab" sheetId="51" r:id="rId41"/>
    <sheet name="P39-Graphs" sheetId="53" r:id="rId42"/>
    <sheet name="P40-Graph-1&amp;2 CCI" sheetId="10" r:id="rId43"/>
    <sheet name="P40-Sankey CCI" sheetId="5" r:id="rId44"/>
    <sheet name="P41-Carte" sheetId="54" r:id="rId45"/>
    <sheet name="P41-Graph" sheetId="55" r:id="rId46"/>
    <sheet name="P42-Graph 1&amp;2" sheetId="13" r:id="rId47"/>
    <sheet name="P42-Carte" sheetId="56" r:id="rId48"/>
    <sheet name="P44-Carte" sheetId="57" r:id="rId49"/>
    <sheet name="P44-Graphs" sheetId="61" r:id="rId50"/>
    <sheet name="P45-Graphs" sheetId="58" r:id="rId51"/>
    <sheet name="P46-Graphs" sheetId="59" r:id="rId52"/>
    <sheet name="P47-Traitement DD" sheetId="15" r:id="rId53"/>
  </sheets>
  <definedNames>
    <definedName name="_xlnm._FilterDatabase" localSheetId="5" hidden="1">'P15-Carte'!$B$8:$H$65</definedName>
    <definedName name="_xlnm._FilterDatabase" localSheetId="6" hidden="1">'P16-Carte'!$A$10:$E$65</definedName>
    <definedName name="_xlnm._FilterDatabase" localSheetId="12" hidden="1">'P18-Carte'!$A$9:$N$65</definedName>
    <definedName name="_xlnm._FilterDatabase" localSheetId="14" hidden="1">'P19-Carte'!$A$8:$A$24</definedName>
    <definedName name="_xlnm._FilterDatabase" localSheetId="15" hidden="1">'P19-Graph-1'!$A$8:$C$219</definedName>
    <definedName name="_xlnm._FilterDatabase" localSheetId="19" hidden="1">'P21-Carte'!$A$11:$E$155</definedName>
    <definedName name="_xlnm._FilterDatabase" localSheetId="21" hidden="1">'P23-Production DD'!$A$8:$D$116</definedName>
    <definedName name="_xlnm._FilterDatabase" localSheetId="22" hidden="1">'P25-carte'!$A$8:$B$1225</definedName>
    <definedName name="_xlnm._FilterDatabase" localSheetId="25" hidden="1">'P26-Cartes 1&amp;2'!$B$11:$D$66</definedName>
    <definedName name="_xlnm._FilterDatabase" localSheetId="28" hidden="1">'P28-carte'!$A$9:$F$1300</definedName>
    <definedName name="_xlnm._FilterDatabase" localSheetId="31" hidden="1">'P30-carte'!$A$9:$E$1259</definedName>
    <definedName name="_xlnm._FilterDatabase" localSheetId="42" hidden="1">'P40-Graph-1&amp;2 CCI'!$A$8:$E$54</definedName>
    <definedName name="_xlnm._FilterDatabase" localSheetId="44" hidden="1">'P41-Carte'!$A$6:$C$83</definedName>
    <definedName name="_xlnm._FilterDatabase" localSheetId="52" hidden="1">'P47-Traitement DD'!$A$55:$I$124</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3" l="1"/>
  <c r="D33" i="33" l="1"/>
  <c r="C57" i="58" l="1"/>
  <c r="D23" i="33" l="1"/>
  <c r="D10" i="13" l="1"/>
  <c r="D11" i="13"/>
  <c r="D12" i="13"/>
  <c r="D13" i="13"/>
  <c r="D14" i="13"/>
  <c r="D15" i="13"/>
  <c r="D9" i="13"/>
  <c r="C26" i="2" l="1"/>
  <c r="C27" i="2"/>
  <c r="C28" i="2"/>
  <c r="C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 BOUE</author>
  </authors>
  <commentList>
    <comment ref="F56" authorId="0" shapeId="0" xr:uid="{84362592-D49E-4A86-81EB-F7E6FA2BA92A}">
      <text>
        <r>
          <rPr>
            <b/>
            <sz val="9"/>
            <color indexed="81"/>
            <rFont val="Tahoma"/>
            <family val="2"/>
          </rPr>
          <t>Christophe BOUE:</t>
        </r>
        <r>
          <rPr>
            <sz val="9"/>
            <color indexed="81"/>
            <rFont val="Tahoma"/>
            <family val="2"/>
          </rPr>
          <t xml:space="preserve">
5% de l'élimination des déchets est réalisée en Allemagne</t>
        </r>
      </text>
    </comment>
    <comment ref="H56" authorId="0" shapeId="0" xr:uid="{00DEA305-D22D-40DC-BFCB-EA4F3F131EAC}">
      <text>
        <r>
          <rPr>
            <b/>
            <sz val="9"/>
            <color indexed="81"/>
            <rFont val="Tahoma"/>
            <family val="2"/>
          </rPr>
          <t>Christophe BOUE:</t>
        </r>
        <r>
          <rPr>
            <sz val="9"/>
            <color indexed="81"/>
            <rFont val="Tahoma"/>
            <family val="2"/>
          </rPr>
          <t xml:space="preserve">
66% des déchets traités en Allemange suivent une filière d'élimination</t>
        </r>
      </text>
    </comment>
    <comment ref="I56" authorId="0" shapeId="0" xr:uid="{C0D5555C-37E5-4347-B84D-0A9962A1246B}">
      <text>
        <r>
          <rPr>
            <b/>
            <sz val="9"/>
            <color indexed="81"/>
            <rFont val="Tahoma"/>
            <family val="2"/>
          </rPr>
          <t>Christophe BOUE:</t>
        </r>
        <r>
          <rPr>
            <sz val="9"/>
            <color indexed="81"/>
            <rFont val="Tahoma"/>
            <family val="2"/>
          </rPr>
          <t xml:space="preserve">
2% des déchets sont traités en Allemange</t>
        </r>
      </text>
    </comment>
  </commentList>
</comments>
</file>

<file path=xl/sharedStrings.xml><?xml version="1.0" encoding="utf-8"?>
<sst xmlns="http://schemas.openxmlformats.org/spreadsheetml/2006/main" count="20396" uniqueCount="4259">
  <si>
    <t>Traitement</t>
  </si>
  <si>
    <t>hors boues issues du traitement des eaux usées des collectivités et des industries, déchets exogènes de l’agriculture, déchets maritimes</t>
  </si>
  <si>
    <t xml:space="preserve">Estimation 2019 du gisement breton de déchets </t>
  </si>
  <si>
    <t>Déchets dangereux</t>
  </si>
  <si>
    <t>Déchets inertes</t>
  </si>
  <si>
    <t>Déchets non dangereux</t>
  </si>
  <si>
    <t>Véhicules hors d'usage</t>
  </si>
  <si>
    <t>Dangerosité</t>
  </si>
  <si>
    <t>Répartition</t>
  </si>
  <si>
    <t>Répartition du gisement estimé par dangerosité</t>
  </si>
  <si>
    <t>DD</t>
  </si>
  <si>
    <t>Déchets de construction</t>
  </si>
  <si>
    <t>Déchets des activités économiques</t>
  </si>
  <si>
    <t>Ménages en collectes séparées</t>
  </si>
  <si>
    <t>DI</t>
  </si>
  <si>
    <t>DND</t>
  </si>
  <si>
    <t>Ménages en mélange</t>
  </si>
  <si>
    <t>VHU</t>
  </si>
  <si>
    <t>Origine</t>
  </si>
  <si>
    <t>80% de Sinoe 2019</t>
  </si>
  <si>
    <t>80% de Sinoe 2019 (DD et DEEE)</t>
  </si>
  <si>
    <t>CEB 2015</t>
  </si>
  <si>
    <t>CEB 2015 - 80% de DI de Sinoe 2019</t>
  </si>
  <si>
    <t>CCI 2019 + DNDNI (hors Bâtiment) CRMA 2019</t>
  </si>
  <si>
    <t>Irep 2018 hors VHU</t>
  </si>
  <si>
    <t>Sources et calculs</t>
  </si>
  <si>
    <t>Syderep 2018 - DD de CEB 2015 - 80% de DD de Sinoe 2019</t>
  </si>
  <si>
    <t>Tonnages estimés pour 2019</t>
  </si>
  <si>
    <t>Année</t>
  </si>
  <si>
    <t>Territoire</t>
  </si>
  <si>
    <t>Plastiques</t>
  </si>
  <si>
    <t>Bretagne</t>
  </si>
  <si>
    <t>Métaux</t>
  </si>
  <si>
    <t>Autres DND</t>
  </si>
  <si>
    <t>Papiers cartons</t>
  </si>
  <si>
    <t>Matières organiques</t>
  </si>
  <si>
    <t>Bois</t>
  </si>
  <si>
    <t>Nature</t>
  </si>
  <si>
    <t>Non triés</t>
  </si>
  <si>
    <t>Triés</t>
  </si>
  <si>
    <t>Tonnage estimé</t>
  </si>
  <si>
    <t>Type de déchets</t>
  </si>
  <si>
    <t>Part dans le total par type de déchet</t>
  </si>
  <si>
    <t>Part dans le total par nature</t>
  </si>
  <si>
    <t>Déchets autres DND</t>
  </si>
  <si>
    <t>Déchets bois</t>
  </si>
  <si>
    <t>Déchets métalliques</t>
  </si>
  <si>
    <t>Déchets organiques</t>
  </si>
  <si>
    <t>Déchets papier Carton</t>
  </si>
  <si>
    <t>Déchets plastiques</t>
  </si>
  <si>
    <t>Agriculture, sylviculture et pêche</t>
  </si>
  <si>
    <t>BTP</t>
  </si>
  <si>
    <t>Commerce</t>
  </si>
  <si>
    <t>Industries alimentaires</t>
  </si>
  <si>
    <t>Industries non alimentaires</t>
  </si>
  <si>
    <t>Services</t>
  </si>
  <si>
    <t>Type d'activité</t>
  </si>
  <si>
    <t>Part dans le total par type d'activité</t>
  </si>
  <si>
    <t>Part dans le total estimé</t>
  </si>
  <si>
    <t>Source</t>
  </si>
  <si>
    <t>https://www.insee.fr/fr/statistiques/fichier/1893220/VA_1990_2015_regions_diffusion.xls</t>
  </si>
  <si>
    <t>https://www.insee.fr/fr/statistiques/series/115053900</t>
  </si>
  <si>
    <t>Données calculée sur la base de la moyenne des évolution 2010-2018 appliquée à l'année 2018</t>
  </si>
  <si>
    <t xml:space="preserve">Source </t>
  </si>
  <si>
    <t>CCI 2020</t>
  </si>
  <si>
    <t>CCI 2015</t>
  </si>
  <si>
    <t>CCI 2016</t>
  </si>
  <si>
    <t>CCI 2017</t>
  </si>
  <si>
    <t>CCI 2018</t>
  </si>
  <si>
    <t>CCI 2019</t>
  </si>
  <si>
    <t>CCI 2007 (Côtes-d'Armor), 2005 (Finistère) et 2008 (Ille-et-Vilaine et Morbihan)</t>
  </si>
  <si>
    <t>ND</t>
  </si>
  <si>
    <t>Tonnage de DNDNI estimé pour le commerce et l'industrie (en tonnes)</t>
  </si>
  <si>
    <t>Valeurs ajoutées régionales  (en millions d'euros)</t>
  </si>
  <si>
    <t>Quantité de DAE par unité de valeur produite (en tonnes par millions d'euros)</t>
  </si>
  <si>
    <t>Déchets Bois</t>
  </si>
  <si>
    <t>Déchets Organiques</t>
  </si>
  <si>
    <t>Déchets Papier Carton</t>
  </si>
  <si>
    <t>Déchets Plastiques</t>
  </si>
  <si>
    <t>Annee</t>
  </si>
  <si>
    <t>Gisement déchets non triés</t>
  </si>
  <si>
    <t>Gisement déchets triés</t>
  </si>
  <si>
    <t>CC Auray Quiberon Terre Atlantique</t>
  </si>
  <si>
    <t>Autres déchets non dangereux</t>
  </si>
  <si>
    <t>SMITRED Ouest Armor</t>
  </si>
  <si>
    <t>SMICTOM du Centre Ouest de l'Ille et Vilaine</t>
  </si>
  <si>
    <t>SMICTOM des Pays de Vilaine</t>
  </si>
  <si>
    <t>CC du Pays de Redon</t>
  </si>
  <si>
    <t>CC de Blavet Bellevue Océan</t>
  </si>
  <si>
    <t>SI REPURGATION DU CENTRE OUEST BRETAGNE - SIRCOB de Carhaix</t>
  </si>
  <si>
    <t>Lorient Agglomération</t>
  </si>
  <si>
    <t>Syndicat Mixte de Traitement des Déchets des Pays de Rance et de la Baie</t>
  </si>
  <si>
    <t>CA Rennes Métropole</t>
  </si>
  <si>
    <t>Syndicat mixte du Sud Est du Morbihan (S.Y.S.E.M)</t>
  </si>
  <si>
    <t>CA Cap Atlantique</t>
  </si>
  <si>
    <t>Ile de Sein</t>
  </si>
  <si>
    <t>Ouessant</t>
  </si>
  <si>
    <t>Syndicat intercommunal pour le transfert et le traitement des ordures ménagères du Morbihan intérieur (S.I.T.T.O.M - M.I.)</t>
  </si>
  <si>
    <t>SICTOM des Forets</t>
  </si>
  <si>
    <t>VALCOR</t>
  </si>
  <si>
    <t>CC du Pays Bigouden Sud</t>
  </si>
  <si>
    <t>CC de Belle Ile en Mer</t>
  </si>
  <si>
    <t>SI Incinération des Déchets du Pays de Quimper (SIDEPAQ)</t>
  </si>
  <si>
    <t>SMICTOM du Pays de Fougères</t>
  </si>
  <si>
    <t>SMICTOM du Sud Est de l'Ille et Vilaine</t>
  </si>
  <si>
    <t>SOTRAVAL</t>
  </si>
  <si>
    <t>SM KERVAL CENTRE ARMOR</t>
  </si>
  <si>
    <t>Estimation du gisement régional de DNDAE, sur le territoire des EPCI de traitement par typologie de déchet en 2019</t>
  </si>
  <si>
    <t>Attention : les données disponibles concernent uniquement le territoire régional. Pour les EPCI inter régionaux les données sont donc incomplètes</t>
  </si>
  <si>
    <t>Couche cartographique : "Traitement administratif 2019"</t>
  </si>
  <si>
    <t>Type de déchet</t>
  </si>
  <si>
    <t>Dangerosite</t>
  </si>
  <si>
    <t>Tonnage</t>
  </si>
  <si>
    <t>DEEE</t>
  </si>
  <si>
    <t>Alimentation</t>
  </si>
  <si>
    <t>Bâtiment</t>
  </si>
  <si>
    <t>Production</t>
  </si>
  <si>
    <t>Déchets de l'artisanat produits par secteur d'activité</t>
  </si>
  <si>
    <t>Déchets en verre</t>
  </si>
  <si>
    <t>Papiers-cartons</t>
  </si>
  <si>
    <t>Déchets de métaux</t>
  </si>
  <si>
    <t>Autres déchets</t>
  </si>
  <si>
    <t>Déchets de bois</t>
  </si>
  <si>
    <t>Plâtre</t>
  </si>
  <si>
    <t>Consomables et composants d'équipements électriques</t>
  </si>
  <si>
    <t>Boues et fluides</t>
  </si>
  <si>
    <t>Pneus</t>
  </si>
  <si>
    <t>Véhicules hors d'usage non dépollués</t>
  </si>
  <si>
    <t>*Déchets issus à plus de 97% du secteur du bâtiment</t>
  </si>
  <si>
    <t>*Ces chiffres représentent les chiffres du secteur du recyclage incluant les entreprises adhérentes ou non à FEDEREC</t>
  </si>
  <si>
    <t>Tonnages de déchets collectés pour être recyclés (2019)</t>
  </si>
  <si>
    <t>kT</t>
  </si>
  <si>
    <t xml:space="preserve">% </t>
  </si>
  <si>
    <t xml:space="preserve">Déchets du bâtiment </t>
  </si>
  <si>
    <t>Métaux ferreux</t>
  </si>
  <si>
    <t xml:space="preserve">Déchets bois </t>
  </si>
  <si>
    <t xml:space="preserve">Papiers cartons </t>
  </si>
  <si>
    <t xml:space="preserve">Verre </t>
  </si>
  <si>
    <t xml:space="preserve">Métaux non ferreux </t>
  </si>
  <si>
    <t xml:space="preserve">Plastiques </t>
  </si>
  <si>
    <t xml:space="preserve">Textiles </t>
  </si>
  <si>
    <t xml:space="preserve">Total </t>
  </si>
  <si>
    <t>Vente France</t>
  </si>
  <si>
    <t>Vente Export UE</t>
  </si>
  <si>
    <t>Vente Hors UE</t>
  </si>
  <si>
    <t>Métaux non ferreux</t>
  </si>
  <si>
    <t>Verre</t>
  </si>
  <si>
    <t>Activités</t>
  </si>
  <si>
    <t>CP</t>
  </si>
  <si>
    <t>Société</t>
  </si>
  <si>
    <t>Ville</t>
  </si>
  <si>
    <t>Bois recyclés</t>
  </si>
  <si>
    <t>Production de panneaux de particules</t>
  </si>
  <si>
    <t>Armor Panneau</t>
  </si>
  <si>
    <t>La Chapelle-Caro</t>
  </si>
  <si>
    <t>Production de verre</t>
  </si>
  <si>
    <t>Calcin de verre</t>
  </si>
  <si>
    <t>Saint Gobain</t>
  </si>
  <si>
    <t>Cognac</t>
  </si>
  <si>
    <t>Production de laine de verre</t>
  </si>
  <si>
    <t>Verre recyclé et de sable</t>
  </si>
  <si>
    <t>Usine Saint-Gobain</t>
  </si>
  <si>
    <t>Fonderie</t>
  </si>
  <si>
    <t>Ferrailles (qualités assez communes)</t>
  </si>
  <si>
    <t>Fonderie GM Bouhyer</t>
  </si>
  <si>
    <t>Ancenis</t>
  </si>
  <si>
    <t>Ferrailles (qualités spécifiques)</t>
  </si>
  <si>
    <t>Fonderie Focast</t>
  </si>
  <si>
    <t>Chateaubriant</t>
  </si>
  <si>
    <t>Fonderie et Mécanique Générale Castelbriantaise (FMGC)</t>
  </si>
  <si>
    <t>Soudan</t>
  </si>
  <si>
    <t>Métaux de recyclage (qualité très spécifique)</t>
  </si>
  <si>
    <t>Fonderie de Bretagne</t>
  </si>
  <si>
    <t>Caudan</t>
  </si>
  <si>
    <t>Aciérie</t>
  </si>
  <si>
    <t>Aciéries de Ploërmel Industrie – API</t>
  </si>
  <si>
    <t>Ploërmel</t>
  </si>
  <si>
    <t>Production de papier carton ondulé blanc</t>
  </si>
  <si>
    <t>Papiers recyclés</t>
  </si>
  <si>
    <t>Norpaper</t>
  </si>
  <si>
    <t>Nantes</t>
  </si>
  <si>
    <t>Production d’emballages carton moulé</t>
  </si>
  <si>
    <t>Journaux-papier recyclés</t>
  </si>
  <si>
    <t>Celulose de la Loire</t>
  </si>
  <si>
    <t>Allaire</t>
  </si>
  <si>
    <t>Production de carton</t>
  </si>
  <si>
    <t>Papiers et cartons recyclés</t>
  </si>
  <si>
    <t>Allard Emballages</t>
  </si>
  <si>
    <t>Aubigné-Racan</t>
  </si>
  <si>
    <t>Ecofeutre</t>
  </si>
  <si>
    <t>Naizin</t>
  </si>
  <si>
    <t>Production d’isolant thermique et phonique</t>
  </si>
  <si>
    <t>Cellaouate</t>
  </si>
  <si>
    <t>Saint-Martin-des-Champs</t>
  </si>
  <si>
    <t>Plastiques recyclés</t>
  </si>
  <si>
    <t>Régénération de plastiques</t>
  </si>
  <si>
    <t>PAPREC Plastiques 49</t>
  </si>
  <si>
    <t>TREMENTINES</t>
  </si>
  <si>
    <t>PAPREC Plastiques 44</t>
  </si>
  <si>
    <t>SAINT-HERBLAIN</t>
  </si>
  <si>
    <t>SUEZ RV Plastiques Ouest</t>
  </si>
  <si>
    <t>LANDEMONT</t>
  </si>
  <si>
    <t>PAPREC Plastiques Prodhag</t>
  </si>
  <si>
    <t>Production de films plastiques</t>
  </si>
  <si>
    <t>Trioplast</t>
  </si>
  <si>
    <t>SUEZ RV PLASTIQUES OUEST</t>
  </si>
  <si>
    <t>VERNIE</t>
  </si>
  <si>
    <t>Textiles/coton recyclés</t>
  </si>
  <si>
    <t>Production d’Isolants</t>
  </si>
  <si>
    <t>Le Relais Métisse</t>
  </si>
  <si>
    <t>Billy-Berclau</t>
  </si>
  <si>
    <t>*Hors réemploi : Friperies, Ressourceries, …</t>
  </si>
  <si>
    <t>Soins médicaux ou vétérinaires et recherche</t>
  </si>
  <si>
    <t>Terres et cailloux contenant des substances dangereuses</t>
  </si>
  <si>
    <t>Déchets amiantés</t>
  </si>
  <si>
    <t>Batteries, piles et autres accumulateurs</t>
  </si>
  <si>
    <t>VHU (hors amiante)</t>
  </si>
  <si>
    <t>Boues et déchets liquides (hors traitement et VHU)</t>
  </si>
  <si>
    <t>Autres</t>
  </si>
  <si>
    <t>Huiles et combustibles liquides usagés</t>
  </si>
  <si>
    <t>Peintures, colles, solvants</t>
  </si>
  <si>
    <t>Installations de traitement de l'eau</t>
  </si>
  <si>
    <t>Installations de gestion de déchets</t>
  </si>
  <si>
    <t>DEEE (hors amiante)</t>
  </si>
  <si>
    <t>Tonnage déclaré</t>
  </si>
  <si>
    <t>Déchets</t>
  </si>
  <si>
    <t>Administration publique</t>
  </si>
  <si>
    <t>Autres industrise manufacturières</t>
  </si>
  <si>
    <t>Collecte des déchets</t>
  </si>
  <si>
    <t>Commerce, réparation automobile et VHU</t>
  </si>
  <si>
    <t>Fabrication de produits métalliques, à l'exception des machines et des équipements</t>
  </si>
  <si>
    <t>Industrie chimique</t>
  </si>
  <si>
    <t>Industrie pharmaceutique</t>
  </si>
  <si>
    <t>Traitement et élimination des déchets dangereux</t>
  </si>
  <si>
    <t>Traitement et élimination des déchets non dangereux</t>
  </si>
  <si>
    <t>Type de producteur</t>
  </si>
  <si>
    <t>Nombre de centres VHU</t>
  </si>
  <si>
    <t>Nombre de VHU pris en charge</t>
  </si>
  <si>
    <t>Tonnage*</t>
  </si>
  <si>
    <t>https://www.ademe.fr/sites/default/files/assets/documents/observatoire-vhu-rapport-annuel_2018.pdf</t>
  </si>
  <si>
    <t>Département</t>
  </si>
  <si>
    <t>(*) Poids moyen : 1093 kg/VHU</t>
  </si>
  <si>
    <t>Nombre de centres VHU et VHU pris en charge par département</t>
  </si>
  <si>
    <t>Elimination</t>
  </si>
  <si>
    <t>Traitement Physico-chimique</t>
  </si>
  <si>
    <t>Tri, transit, regroupement avant élimination</t>
  </si>
  <si>
    <t>Récupération, régénération, recyclage</t>
  </si>
  <si>
    <t>Valorisation énergétique</t>
  </si>
  <si>
    <t>Tri, transit, regroupement avant valorisation</t>
  </si>
  <si>
    <t>Filière de traitement</t>
  </si>
  <si>
    <t>ALLEMAGNE</t>
  </si>
  <si>
    <t>Alsace-Champagne-Ardenne-Lorraine</t>
  </si>
  <si>
    <t>Aquitaine-Limousin-Poitou-Charentes</t>
  </si>
  <si>
    <t>Auvergne-Rhône-Alpes</t>
  </si>
  <si>
    <t>BELGIQUE</t>
  </si>
  <si>
    <t>Bourgogne-Franche-Comté</t>
  </si>
  <si>
    <t>Centre-Val de Loire</t>
  </si>
  <si>
    <t>ESPAGNE</t>
  </si>
  <si>
    <t>Île-de-France</t>
  </si>
  <si>
    <t>Languedoc-Roussillon-Midi-Pyrénées</t>
  </si>
  <si>
    <t>Nord-Pas-de-Calais-Picardie</t>
  </si>
  <si>
    <t>Normandie</t>
  </si>
  <si>
    <t>Pays de la Loire</t>
  </si>
  <si>
    <t>Provence-Alpes-Côte d'Azur</t>
  </si>
  <si>
    <t>Lieu de traitement</t>
  </si>
  <si>
    <t>Tonnage déclaré par filière de traitement</t>
  </si>
  <si>
    <t>Tonnage déclaré par lieu de traitement</t>
  </si>
  <si>
    <t xml:space="preserve">Tonnage déclaré </t>
  </si>
  <si>
    <t>Part du tonnage déclaré dans la filière de traitement</t>
  </si>
  <si>
    <t>Part du tonnage déclaré dans le lieu de traitement</t>
  </si>
  <si>
    <t>Part du lieu de traitement dans le total déclaré</t>
  </si>
  <si>
    <t>Lieux de traitement des déchets dangereux produits Bretagne en 2018</t>
  </si>
  <si>
    <t>Pensez-vous disposer des informations nécessaires à la bonne gestion des déchets de l'entreprise ?</t>
  </si>
  <si>
    <t>Non, pas du tout</t>
  </si>
  <si>
    <t>Oui, à peu près</t>
  </si>
  <si>
    <t>Oui, complètement</t>
  </si>
  <si>
    <t>Avez-vous des documents de suivi de vos déchets ?</t>
  </si>
  <si>
    <t xml:space="preserve">Non </t>
  </si>
  <si>
    <t xml:space="preserve">En partie </t>
  </si>
  <si>
    <t xml:space="preserve">Oui </t>
  </si>
  <si>
    <t>Connaissez-vous et appliquez-vous le décret 5 flux ?</t>
  </si>
  <si>
    <t>Non</t>
  </si>
  <si>
    <t>Connu mais peu ou pas appliqué</t>
  </si>
  <si>
    <t>Appliqué sans attestation</t>
  </si>
  <si>
    <t>Appliqué avec attestation</t>
  </si>
  <si>
    <t>Metal</t>
  </si>
  <si>
    <t>Papier-Carton</t>
  </si>
  <si>
    <t>Plast</t>
  </si>
  <si>
    <t>Secteur d'activité</t>
  </si>
  <si>
    <t>Aucune</t>
  </si>
  <si>
    <t>Manque de temps</t>
  </si>
  <si>
    <t>Coûts trop élevés</t>
  </si>
  <si>
    <t>Manque d'informations</t>
  </si>
  <si>
    <t>Manque de place</t>
  </si>
  <si>
    <t>Manque de prestataires</t>
  </si>
  <si>
    <t>Nombre de réponses</t>
  </si>
  <si>
    <t>https://public.tableau.com/profile/christophe.boue#!/vizhome/Tri5Flux/NivInformation?publish=yes</t>
  </si>
  <si>
    <t>https://public.tableau.com/profile/christophe.boue#!/vizhome/Tri5Flux/Difficlt_CCI?publish=yes</t>
  </si>
  <si>
    <t>https://public.tableau.com/profile/christophe.boue#!/vizhome/Tri5Flux/Tri_activite-Dechet?publish=yes</t>
  </si>
  <si>
    <t>Oui, au moins partiellement</t>
  </si>
  <si>
    <t>Oui</t>
  </si>
  <si>
    <t>Nombre de répondants</t>
  </si>
  <si>
    <t>Triez-vous ce matériau ?</t>
  </si>
  <si>
    <t>Quantité de végétaux collectés par région</t>
  </si>
  <si>
    <t>ACTEUR_ID</t>
  </si>
  <si>
    <t>Nom Court</t>
  </si>
  <si>
    <t>Sup. à 115% de la moy. régionale</t>
  </si>
  <si>
    <t>Auray Quiberon Terre Atlantique</t>
  </si>
  <si>
    <t>hausse inférieure à 10%</t>
  </si>
  <si>
    <t>Inf. à 85% de la moy. régionale</t>
  </si>
  <si>
    <t>SMICTOM Centre-Ouest</t>
  </si>
  <si>
    <t>CC du Pays de Landivisiau</t>
  </si>
  <si>
    <t>hausse supérieure à 10%</t>
  </si>
  <si>
    <t>Inf. à 115% de la moy. régionale</t>
  </si>
  <si>
    <t>CC du Kreiz-Breizh</t>
  </si>
  <si>
    <t>SMA</t>
  </si>
  <si>
    <t>Redon Agglomération</t>
  </si>
  <si>
    <t>Baisse inférieure à 10%</t>
  </si>
  <si>
    <t>Inf. à la moy. régionale</t>
  </si>
  <si>
    <t>Quimperlé Communauté</t>
  </si>
  <si>
    <t>Inf. à 70% de la moy. régionale</t>
  </si>
  <si>
    <t>SMICTOM d'Ille et Rance</t>
  </si>
  <si>
    <t>Rennes Métropole</t>
  </si>
  <si>
    <t>Pays d'Iroise Communauté</t>
  </si>
  <si>
    <t>Roi Morvan Communauté</t>
  </si>
  <si>
    <t>Poher Communauté</t>
  </si>
  <si>
    <t>Cap Atlantique</t>
  </si>
  <si>
    <t>Baisse supérieure à 10%</t>
  </si>
  <si>
    <t>Brest métropole</t>
  </si>
  <si>
    <t>CC du Cap Sizun - Pointe du Raz</t>
  </si>
  <si>
    <t>Bréhat</t>
  </si>
  <si>
    <t>Ile-de-Sein</t>
  </si>
  <si>
    <t>SMICTOM du Ménez Bré</t>
  </si>
  <si>
    <t>SMITOM de Launay Lantic</t>
  </si>
  <si>
    <t>CC Arc Sud Bretagne</t>
  </si>
  <si>
    <t>CC de Haute Cornouaille</t>
  </si>
  <si>
    <t>CC du Pays Fouesnantais</t>
  </si>
  <si>
    <t>Pontivy Communauté</t>
  </si>
  <si>
    <t>SMICTOM des Forêts</t>
  </si>
  <si>
    <t>Communauté Lesneven Côte des Légendes</t>
  </si>
  <si>
    <t>CC du Pays de Landerneau-Daoulas</t>
  </si>
  <si>
    <t>CCA</t>
  </si>
  <si>
    <t>CC de Belle-Île-en-Mer</t>
  </si>
  <si>
    <t>Questembert Communauté</t>
  </si>
  <si>
    <t>Morlaix communauté</t>
  </si>
  <si>
    <t>CC du Pays des Abers</t>
  </si>
  <si>
    <t>SMICTOM du Sud-Est de l'Ille et Vilaine</t>
  </si>
  <si>
    <t>CC du Haut Pays Bigouden</t>
  </si>
  <si>
    <t>Douarnenez Communauté</t>
  </si>
  <si>
    <t>CC de la Côte d'Emeraude</t>
  </si>
  <si>
    <t>LTC</t>
  </si>
  <si>
    <t>Ploërmel Communauté</t>
  </si>
  <si>
    <t>De l'Oust à Brocéliande Communauté</t>
  </si>
  <si>
    <t>CC Presqu'ile de Crozon-Aulne maritime</t>
  </si>
  <si>
    <t>Haut-Léon Communauté</t>
  </si>
  <si>
    <t>Monts d'Arrée Communauté</t>
  </si>
  <si>
    <t>Centre Morbihan Communauté</t>
  </si>
  <si>
    <t>CC de Pleyben-Châteaulin-Porzay</t>
  </si>
  <si>
    <t>Loudéac Communauté - Bretagne Centre</t>
  </si>
  <si>
    <t>Golfe du Morbihan - Vannes Agglomération</t>
  </si>
  <si>
    <t>Guingamp-Paimpol Agglomération</t>
  </si>
  <si>
    <t>Quimper Bretagne Occidentale</t>
  </si>
  <si>
    <t>Dinan Agglomération</t>
  </si>
  <si>
    <t>Lamballe Terre et Mer</t>
  </si>
  <si>
    <t>Saint-Brieuc Armor Agglomération</t>
  </si>
  <si>
    <t>CC du pays de Dol et de la Baie du Mont St Michel</t>
  </si>
  <si>
    <t>Évolution 2010-2019 du ratio</t>
  </si>
  <si>
    <t>Collectivité</t>
  </si>
  <si>
    <t>Positionnement par rapport au ratio régional 2019</t>
  </si>
  <si>
    <t>Évolution de la quantité de DMA par rapport à 2010</t>
  </si>
  <si>
    <t>Ratio régional 2019 (kg/hab.)</t>
  </si>
  <si>
    <t>Ratio 2010 (kg/hab.)</t>
  </si>
  <si>
    <t>Ratio 2019 (kg/hab.)</t>
  </si>
  <si>
    <t>Augmentation</t>
  </si>
  <si>
    <t>Baisse supérieure à 15%</t>
  </si>
  <si>
    <t>Baisse jusqu'à 10%</t>
  </si>
  <si>
    <t>Baisse entre 10% et 15%</t>
  </si>
  <si>
    <t>Règle de tri</t>
  </si>
  <si>
    <t>Séparée</t>
  </si>
  <si>
    <t>Mixte</t>
  </si>
  <si>
    <t>Mélange</t>
  </si>
  <si>
    <t>PAP et PR</t>
  </si>
  <si>
    <t>AV</t>
  </si>
  <si>
    <t>Mode de collecte</t>
  </si>
  <si>
    <t>Commune de l'Île-de-bréhat</t>
  </si>
  <si>
    <t>Commune de l'Île-de-sein</t>
  </si>
  <si>
    <t>Commune d'Ouessant</t>
  </si>
  <si>
    <t>Communauté de Communes Leff Armor Communauté</t>
  </si>
  <si>
    <t>Smictom Valcobreizh</t>
  </si>
  <si>
    <t>Région</t>
  </si>
  <si>
    <t>Corse</t>
  </si>
  <si>
    <t>Grand-Est</t>
  </si>
  <si>
    <t>Hauts-de-France</t>
  </si>
  <si>
    <t>Ile-de-France</t>
  </si>
  <si>
    <t>Nouvelle-Aquitaine</t>
  </si>
  <si>
    <t>Occitanie</t>
  </si>
  <si>
    <t>&lt;50% du ratio national</t>
  </si>
  <si>
    <t>&lt;75%  du ratio national</t>
  </si>
  <si>
    <t>&lt; ratio national</t>
  </si>
  <si>
    <t>&lt;150% du ratio national</t>
  </si>
  <si>
    <t>≥150% du ratio national</t>
  </si>
  <si>
    <t>Ratio de végétaux (kg/hab)</t>
  </si>
  <si>
    <t>Classe de ratio</t>
  </si>
  <si>
    <t>Part dans les DMA</t>
  </si>
  <si>
    <t>Tonnage collecté</t>
  </si>
  <si>
    <t>Source Sinoe 2017</t>
  </si>
  <si>
    <t>Id_Acteur</t>
  </si>
  <si>
    <t>Nom court</t>
  </si>
  <si>
    <t>Communauté de communes de Belle-Île-en-Mer</t>
  </si>
  <si>
    <t>Communauté de communes de Blavet Bellevue Océan</t>
  </si>
  <si>
    <t>Communauté de communes de Haute Cornouaille</t>
  </si>
  <si>
    <t>Communauté de communes du Cap Sizun - Pointe du Raz</t>
  </si>
  <si>
    <t>Communauté de communes du Haut Pays Bigouden</t>
  </si>
  <si>
    <t>Communauté de communes du Kreiz-Breizh</t>
  </si>
  <si>
    <t>CCKB</t>
  </si>
  <si>
    <t>Communauté de communes du pays de Dol et de la Baie du Mont St Michel</t>
  </si>
  <si>
    <t>Commune de Bréhat</t>
  </si>
  <si>
    <t>Île-de-Bréhat</t>
  </si>
  <si>
    <t>Commune de l'Ile-de-Sein</t>
  </si>
  <si>
    <t>Île-de-Sein</t>
  </si>
  <si>
    <t>Communauté de communes Arc Sud Bretagne</t>
  </si>
  <si>
    <t>Communauté de communes de la Côte d'Emeraude</t>
  </si>
  <si>
    <t>Communauté de communes de Pleyben-Châteaulin-Porzay</t>
  </si>
  <si>
    <t>Communauté de communes du Pays de Landivisiau</t>
  </si>
  <si>
    <t>Communauté de communes du Pays de Lesneven et de la Côte des Légendes</t>
  </si>
  <si>
    <t>Communauté de communes du Pays des Abers</t>
  </si>
  <si>
    <t>Communauté de communes du Pays Fouesnantais</t>
  </si>
  <si>
    <t>Communauté de communes Presqu'ile de Crozon-Aulne maritime</t>
  </si>
  <si>
    <t>Leff Armor Communauté</t>
  </si>
  <si>
    <t>Communauté d'agglomération Morlaix communauté</t>
  </si>
  <si>
    <t>Communauté d’agglomération du pays de Quimperlé</t>
  </si>
  <si>
    <t>Communauté de communes du Pays Bigouden Sud</t>
  </si>
  <si>
    <t>Communauté de communes du Pays de Landerneau-Daoulas</t>
  </si>
  <si>
    <t>Concarneau Cornouaille Agglomération</t>
  </si>
  <si>
    <t>Redon Agglomération Bretagne Sud</t>
  </si>
  <si>
    <t>Syndicat mixte de collecte et traitement des ordures ménagères des Pays de Vilaine</t>
  </si>
  <si>
    <t>Syndicat mixte de collecte et traitement des ordures ménagères du Pays de Fougères</t>
  </si>
  <si>
    <t>communauté d'agglomération de la Presqu'île de Guérande - Atlantique</t>
  </si>
  <si>
    <t>Communauté de communes Auray Quiberon Terre Atlantique</t>
  </si>
  <si>
    <t>Lannion Trégor Communauté</t>
  </si>
  <si>
    <t>Saint-Malo Agglomération</t>
  </si>
  <si>
    <t>SMICTOM Valcobreizh</t>
  </si>
  <si>
    <t>Syndicat mixte de collecte et traitement des ordures ménagères du Sud-Est de l'Ille et Vilaine</t>
  </si>
  <si>
    <t>Syndicat Mixte Intercommunal de Collecte et de Traitement des Ordures Ménagères de la région Centre Ouest de l'Ille et Vilaine</t>
  </si>
  <si>
    <t>Population DGF 2020</t>
  </si>
  <si>
    <t>Nom Complet</t>
  </si>
  <si>
    <t>Id Acteur</t>
  </si>
  <si>
    <t>Ordures ménagères résiduelles (OMR)</t>
  </si>
  <si>
    <t>Recyclables secs des ordures ménagères (RSOM)</t>
  </si>
  <si>
    <t>Total DMA</t>
  </si>
  <si>
    <t>Part des DMA</t>
  </si>
  <si>
    <t>Ratio (Insee)</t>
  </si>
  <si>
    <t>Filières de traitement</t>
  </si>
  <si>
    <t>Évolution 2016-2019 du ratio de collecte par habitant</t>
  </si>
  <si>
    <t>-21%
-54 kg/hab</t>
  </si>
  <si>
    <t>Tri mécano-biologique</t>
  </si>
  <si>
    <t>Valorisation matière</t>
  </si>
  <si>
    <t>+8%
+4kg/hab</t>
  </si>
  <si>
    <t>+16%
+8 kg/hab</t>
  </si>
  <si>
    <t>+24%
+76 kg/hab</t>
  </si>
  <si>
    <t>+5%
+35 kg/hab</t>
  </si>
  <si>
    <t>Valorisation organique</t>
  </si>
  <si>
    <t>ISDND</t>
  </si>
  <si>
    <t>Déchèteries*</t>
  </si>
  <si>
    <t>Biodéchets</t>
  </si>
  <si>
    <t>*267 déchèteries et 34 plateformes de dépôts des végétaux</t>
  </si>
  <si>
    <t>Filieres</t>
  </si>
  <si>
    <t>Eco-organismes</t>
  </si>
  <si>
    <t>Mises_marche_tonnages</t>
  </si>
  <si>
    <t>Mises_marche_unite</t>
  </si>
  <si>
    <t>Taux_collecte_national</t>
  </si>
  <si>
    <t>kg/hab_national</t>
  </si>
  <si>
    <t>kg/hab_Bretagne</t>
  </si>
  <si>
    <t>Tonnages_traites_national</t>
  </si>
  <si>
    <t>Reutilisation_reemploi</t>
  </si>
  <si>
    <t>Recyclage</t>
  </si>
  <si>
    <t>Valorisation_energetique</t>
  </si>
  <si>
    <t>Piles et accumulateurs portables</t>
  </si>
  <si>
    <t>Corepile et Screlec</t>
  </si>
  <si>
    <t>DEEE ménagers</t>
  </si>
  <si>
    <t>Lampes</t>
  </si>
  <si>
    <t>Ecosytem</t>
  </si>
  <si>
    <t>DEEE professionnels</t>
  </si>
  <si>
    <t>Emballages ménagers</t>
  </si>
  <si>
    <t>CITEO</t>
  </si>
  <si>
    <t>Médicaments non utilisés (MNU)</t>
  </si>
  <si>
    <t>Cyclamed</t>
  </si>
  <si>
    <t>Gaz fluorés</t>
  </si>
  <si>
    <t>Ademe</t>
  </si>
  <si>
    <t>Pneumatiques usagés</t>
  </si>
  <si>
    <t>Aliapur</t>
  </si>
  <si>
    <t>Papiers graphiques ménagers et assimilés</t>
  </si>
  <si>
    <t>Textiles, linges de maison, chaussures</t>
  </si>
  <si>
    <t>Refashion</t>
  </si>
  <si>
    <t>DASRI</t>
  </si>
  <si>
    <t>DASTRI</t>
  </si>
  <si>
    <t>Produits pyrotechniques</t>
  </si>
  <si>
    <t>Aper Pyro</t>
  </si>
  <si>
    <t>DEA ménagers</t>
  </si>
  <si>
    <t>Ecomobilier</t>
  </si>
  <si>
    <t>DEA professionnels</t>
  </si>
  <si>
    <t>Valdelia</t>
  </si>
  <si>
    <t xml:space="preserve">Déchets de bateaux de plaisance et de sport </t>
  </si>
  <si>
    <t>Aper</t>
  </si>
  <si>
    <t>Produits de l'agrofourniture usagés</t>
  </si>
  <si>
    <t>Adivalor</t>
  </si>
  <si>
    <t>Mobil-homes</t>
  </si>
  <si>
    <t>Eco Mobil-home</t>
  </si>
  <si>
    <t>Collectivités dont une caractérisation OMR 2018 ou 2019 a été exploitée dans le présent document</t>
  </si>
  <si>
    <t>Brest Métropole</t>
  </si>
  <si>
    <t>Ca Lannion-trégor Communauté</t>
  </si>
  <si>
    <t>Communauté d'Agglomération de Quimper Bretagne Occidentale</t>
  </si>
  <si>
    <t>Communauté d'Agglomération du Pays de Morlaix</t>
  </si>
  <si>
    <t>Communauté d'Agglomération Lamballe Terre et Mer</t>
  </si>
  <si>
    <t>Communauté d'Agglomération Quimperlé Communauté</t>
  </si>
  <si>
    <t>Communauté de Communes de Belle-ile-en-mer</t>
  </si>
  <si>
    <t>Communauté de Communes de Haute Cornouaille</t>
  </si>
  <si>
    <t>Communauté de Communes du Haut Pays Bigouden</t>
  </si>
  <si>
    <t>Communauté de Communes du Pays de Landerneau-daoulas</t>
  </si>
  <si>
    <t>Communauté de Communes du Pays des Abers</t>
  </si>
  <si>
    <t>Communauté de Communes du Poher</t>
  </si>
  <si>
    <t>Communauté de Communes Presqu'île de Crozon-aulne Maritime</t>
  </si>
  <si>
    <t>de l'Oust à Brocéliande Communauté</t>
  </si>
  <si>
    <t>Saint-brieuc Armor Agglomération</t>
  </si>
  <si>
    <t>Smictom du Pays de Fougeres</t>
  </si>
  <si>
    <t>Communauté de Communes Auray Quiberon Terre Atlantique</t>
  </si>
  <si>
    <t>Communauté de Communes Centre Morbihan Communauté</t>
  </si>
  <si>
    <t>Communauté de Communes du Cap Sizun - Pointe du Raz</t>
  </si>
  <si>
    <t>Communauté de Communes du Kreiz Breizh</t>
  </si>
  <si>
    <t>Communauté de Communes du Pays Fouesnantais</t>
  </si>
  <si>
    <t>Pontivy Communaute</t>
  </si>
  <si>
    <t>Lorient Agglomeration</t>
  </si>
  <si>
    <t>Smictom des Pays de Vilaine</t>
  </si>
  <si>
    <t>Ca Guingamp-paimpol Armor-argoat Agglomération</t>
  </si>
  <si>
    <t>Communauté d'Agglomération de Dinan</t>
  </si>
  <si>
    <t>Communauté de Communes du Pays Bigouden Sud</t>
  </si>
  <si>
    <t>Communauté de Communes du Pays de Dol et de la Baie du Mont Saint-michel</t>
  </si>
  <si>
    <t>Communauté de Communes du Pays de Landivisiau</t>
  </si>
  <si>
    <t>Communauté de Communes Loudéac Communauté - Bretagne Centre</t>
  </si>
  <si>
    <t>Smictom du Centre-ouest de l'Ille et Vilaine</t>
  </si>
  <si>
    <t>Smictom du Sud-Est de l'Ille et Vilaine</t>
  </si>
  <si>
    <t>Smitom de Launay Lantic</t>
  </si>
  <si>
    <t>Communauté d'Agglomération de Saint Malo</t>
  </si>
  <si>
    <t>Communauté de Communes Côte d'Emeraude</t>
  </si>
  <si>
    <t>Communauté de Communes du Pays d'Iroise</t>
  </si>
  <si>
    <t>Communauté de Communes Pleyben Châteaulin Porzay</t>
  </si>
  <si>
    <t>Commune de Brehat</t>
  </si>
  <si>
    <t>Commune de l'Ile-De-Sein</t>
  </si>
  <si>
    <t>Communauté d'Agglomération de la Presqu'île de Guérande Atlantique</t>
  </si>
  <si>
    <t>Communauté de Communes Arc Sud Bretagne</t>
  </si>
  <si>
    <t>Communauté de Communes Blavet Bellevue Ocean</t>
  </si>
  <si>
    <t>Nom</t>
  </si>
  <si>
    <t>Part de la population couverte*</t>
  </si>
  <si>
    <t>*Calculs réalisés en population Insee (hypothèse d'un moindre engagement au niveau de l'habitat touristique)</t>
  </si>
  <si>
    <t>Non inité</t>
  </si>
  <si>
    <t>PLPDMA</t>
  </si>
  <si>
    <t>En cours d'élaboration</t>
  </si>
  <si>
    <t>Communauté de communes du Kreiz Breizh</t>
  </si>
  <si>
    <t>Programme démarré / pilotage en cours</t>
  </si>
  <si>
    <t>PLPDMA terminé</t>
  </si>
  <si>
    <t>Action non mise en place</t>
  </si>
  <si>
    <t>TER</t>
  </si>
  <si>
    <t>Projet</t>
  </si>
  <si>
    <t>ZDZG 2014-2015</t>
  </si>
  <si>
    <t xml:space="preserve">TER et Label économie circulaire </t>
  </si>
  <si>
    <t>Fredon</t>
  </si>
  <si>
    <t>https://bretagne-environnement.fr/suivi-actions-prevention-dechets-bretagne-datavisualisation</t>
  </si>
  <si>
    <t xml:space="preserve"> </t>
  </si>
  <si>
    <t>2016-2021</t>
  </si>
  <si>
    <t>2017-2022</t>
  </si>
  <si>
    <t>2017-2023</t>
  </si>
  <si>
    <t>2019-2024</t>
  </si>
  <si>
    <t>2019-2025</t>
  </si>
  <si>
    <t>2020-2025</t>
  </si>
  <si>
    <t>2020-2026</t>
  </si>
  <si>
    <t>2021-2026</t>
  </si>
  <si>
    <t>2015-2020</t>
  </si>
  <si>
    <t>Période</t>
  </si>
  <si>
    <t>+43%
+1kg/hab</t>
  </si>
  <si>
    <t>+6%
+20 kg/hab</t>
  </si>
  <si>
    <t>+7%
+4 kg/hab</t>
  </si>
  <si>
    <t>-6%
-13 kg/hab</t>
  </si>
  <si>
    <t>-1%
0kg/hab</t>
  </si>
  <si>
    <t>+2%
+15 kg/hab</t>
  </si>
  <si>
    <t>Tonnages_collecte_national_2019</t>
  </si>
  <si>
    <t>Tonnages_collecte_Bretagne_2019</t>
  </si>
  <si>
    <t>Tonnages_collecte_Bretagne_2016</t>
  </si>
  <si>
    <t>Autre/inconnu</t>
  </si>
  <si>
    <t>Ademe, tous producteurs</t>
  </si>
  <si>
    <t>Production 2019 par dangerosité</t>
  </si>
  <si>
    <t>Production de déchets par secteur d'activité en 2019</t>
  </si>
  <si>
    <t>Secteur d'activite</t>
  </si>
  <si>
    <t>Catégorie de déchet</t>
  </si>
  <si>
    <t>Tonnage par secteur d'activité</t>
  </si>
  <si>
    <t>Tonnage par catégorie de déchet</t>
  </si>
  <si>
    <t>Répartition par secteur d'activite</t>
  </si>
  <si>
    <t>Répartition sur le total</t>
  </si>
  <si>
    <t>Répartition par catégorie de déchet</t>
  </si>
  <si>
    <t>Répartition des secteurs d'activités par type de déchets produits (hors inertes et bois*)</t>
  </si>
  <si>
    <t>Flux</t>
  </si>
  <si>
    <t>Autres déchets triés - Valorisation matière</t>
  </si>
  <si>
    <t>Autres déchets triés - Autres filières</t>
  </si>
  <si>
    <t>DMS</t>
  </si>
  <si>
    <t>Inertes</t>
  </si>
  <si>
    <t>Déchets en mélange</t>
  </si>
  <si>
    <t>Évolution de la composition des DMA et des ratios depuis 2010 en Bretagne</t>
  </si>
  <si>
    <t>Situation nationale 2017</t>
  </si>
  <si>
    <t>Ratio collecté en kg/hab Insee</t>
  </si>
  <si>
    <t>Objectif national 2030 annualisé en kg/hab Insee</t>
  </si>
  <si>
    <t>Ratio calculé</t>
  </si>
  <si>
    <t>Objectif</t>
  </si>
  <si>
    <t>Objectif régional de -12% par rapport à 2016</t>
  </si>
  <si>
    <t>Objectif régional de stabilisation par rapport à 2016</t>
  </si>
  <si>
    <t>Objectif régional de -20% par rapport à 2016</t>
  </si>
  <si>
    <t>Déchets verts et biodéchets</t>
  </si>
  <si>
    <t>Déchets triés</t>
  </si>
  <si>
    <t>Déchets dangereux (y.c. DEEE)</t>
  </si>
  <si>
    <t>Inf. à 75% de la moy. régionale</t>
  </si>
  <si>
    <t>Inf. à 150% de la moy. régionale</t>
  </si>
  <si>
    <t>Sup. à 150% de la moy. régionale</t>
  </si>
  <si>
    <t>Répartition des collectivités</t>
  </si>
  <si>
    <t>Type d'évolution</t>
  </si>
  <si>
    <t>Nombre de collectivités concernées</t>
  </si>
  <si>
    <t>Positionnement par rapport au ratio régional 2010</t>
  </si>
  <si>
    <t>Baisse entre 0 et 10%</t>
  </si>
  <si>
    <t>Hausse entre 0 et 10%</t>
  </si>
  <si>
    <t>Hausse supérieure à 10%</t>
  </si>
  <si>
    <t>Recyclables secs</t>
  </si>
  <si>
    <t>Mobilier hors d'usage</t>
  </si>
  <si>
    <t>Déchets de cuisine et de table</t>
  </si>
  <si>
    <t>Dechet</t>
  </si>
  <si>
    <t>Ratio en kg/hab Insee</t>
  </si>
  <si>
    <t>Évolution du ratio en kg/hab</t>
  </si>
  <si>
    <t>Évolution du ratio en %</t>
  </si>
  <si>
    <t>Encombrants, tout venant</t>
  </si>
  <si>
    <t>OMR</t>
  </si>
  <si>
    <t>Ratio (kg/hab.)</t>
  </si>
  <si>
    <t>Analyse croisée des évolutions 2010-2019 d'OMR et d'encombrants de déchèteries</t>
  </si>
  <si>
    <t>Cc du Pays Fouesnantais</t>
  </si>
  <si>
    <t>Cc du Pays des Abers</t>
  </si>
  <si>
    <t>Cc du Pays Bigouden Sud</t>
  </si>
  <si>
    <t>Cc Presqu'île de Crozon-aulne Maritime</t>
  </si>
  <si>
    <t>île-de-sein</t>
  </si>
  <si>
    <t>Smictom du Centre-ouest</t>
  </si>
  <si>
    <t>Ccpcp</t>
  </si>
  <si>
    <t>Cc Blavet Bellevue Ocean</t>
  </si>
  <si>
    <t>Saint Malo Agglomération</t>
  </si>
  <si>
    <t>Cc du Pays de Dol et de la Baie du Mont</t>
  </si>
  <si>
    <t>Cc de Belle-ile-en-mer</t>
  </si>
  <si>
    <t>Smictom du Menez Bré</t>
  </si>
  <si>
    <t>Smictom Ille et Rance</t>
  </si>
  <si>
    <t>Ccpld</t>
  </si>
  <si>
    <t>Ca de Quimper Bretagne Occidentale</t>
  </si>
  <si>
    <t>Cc du Pays d'Iroise</t>
  </si>
  <si>
    <t>Cc du Cap Sizun</t>
  </si>
  <si>
    <t>Smictom des Forets</t>
  </si>
  <si>
    <t>Morlaix Communauté</t>
  </si>
  <si>
    <t>Cmc</t>
  </si>
  <si>
    <t>Cca</t>
  </si>
  <si>
    <t>Cc Arc Sud Bretagne</t>
  </si>
  <si>
    <t>Smictom Sud-Est</t>
  </si>
  <si>
    <t>Sbaa</t>
  </si>
  <si>
    <t>Cc du Kreiz Breizh</t>
  </si>
  <si>
    <t>Gp3a</t>
  </si>
  <si>
    <t>Rmcom</t>
  </si>
  <si>
    <t>Cc de Haut-léon Communauté</t>
  </si>
  <si>
    <t>Cc de Haute Cornouaille</t>
  </si>
  <si>
    <t>Cc du Pays de Landivisiau</t>
  </si>
  <si>
    <t>Gmva</t>
  </si>
  <si>
    <t>Cc du Haut Pays Bigouden</t>
  </si>
  <si>
    <t>Cc Auray Quiberon Terre Atlantique</t>
  </si>
  <si>
    <t>Obc</t>
  </si>
  <si>
    <t>Ccce</t>
  </si>
  <si>
    <t>île-de-bréhat</t>
  </si>
  <si>
    <t>Lannion-trégor Communauté</t>
  </si>
  <si>
    <t>Évolution 2010-2019 des OMR</t>
  </si>
  <si>
    <t>Évolution 2010-2019 des encombrants de déchèteries</t>
  </si>
  <si>
    <t>Moyenne mobile sur 2 ans</t>
  </si>
  <si>
    <t>Objectifs PRPGD</t>
  </si>
  <si>
    <t>France</t>
  </si>
  <si>
    <t>Déchets putrescibles</t>
  </si>
  <si>
    <t>Arc Sud Bretagne (Sysem 2019)</t>
  </si>
  <si>
    <t>Brest Métropole (2019)</t>
  </si>
  <si>
    <t>Golfe du Morbihan - Vannes Agglomération (Sysem 2019)</t>
  </si>
  <si>
    <t>Questembert Communauté (Sysem 2019)</t>
  </si>
  <si>
    <t>CC du Haut Pays Bigouden (2019)</t>
  </si>
  <si>
    <t>CC du Pays Fouesnantais (2019)</t>
  </si>
  <si>
    <t>Concarneau Cornouaille Agglomération (2019)</t>
  </si>
  <si>
    <t>Douarnenez Communauté (2019)</t>
  </si>
  <si>
    <t>Guingamp-Paimpol Armor-Argoat Agglomération (2018)</t>
  </si>
  <si>
    <t>Lannion Trégor Communauté (2018)</t>
  </si>
  <si>
    <t>Quimperlé Communauté (2019)</t>
  </si>
  <si>
    <t>SMICTOM CO (2019)</t>
  </si>
  <si>
    <t>SMICTOM Pays de Fougères (2018)</t>
  </si>
  <si>
    <t>St-Malo Agglomération (juillet 2019)</t>
  </si>
  <si>
    <t>CC du Pays de Dol et de la Baie du Mont Saint-Michel</t>
  </si>
  <si>
    <t>Textiles sanitaires</t>
  </si>
  <si>
    <t>Éléments fins</t>
  </si>
  <si>
    <t>Papiers</t>
  </si>
  <si>
    <t>Cartons</t>
  </si>
  <si>
    <t>Incombustibles non classés</t>
  </si>
  <si>
    <t>Combustibles non classés</t>
  </si>
  <si>
    <t>Textiles</t>
  </si>
  <si>
    <t>Composites</t>
  </si>
  <si>
    <t>Déchets spéciaux</t>
  </si>
  <si>
    <t>Déchet</t>
  </si>
  <si>
    <t>Part</t>
  </si>
  <si>
    <t>Estimation du potentiel de valorisation matière ou organique de la poubelle OMR</t>
  </si>
  <si>
    <t>La part des catégories de déchets dans la poubelle OMR est basée sur la moyenne des caractérisations bretonnes disponibles. Le potentiel de valorisation par catégorie est issu de l'étude nationale Modecom 2017.</t>
  </si>
  <si>
    <t>Résiduel</t>
  </si>
  <si>
    <t>Potentiel de valorisation matière ou organique en tonnes</t>
  </si>
  <si>
    <t>Potentiel de valorisation matière ou organique en kg/hab</t>
  </si>
  <si>
    <t>*hors gisement détourné</t>
  </si>
  <si>
    <t>Non trié</t>
  </si>
  <si>
    <t>déchets putrescibles des OMR</t>
  </si>
  <si>
    <t>Trié</t>
  </si>
  <si>
    <t>Commerce et industrie</t>
  </si>
  <si>
    <t>TMB</t>
  </si>
  <si>
    <t>Total</t>
  </si>
  <si>
    <t>Filières (groupe)</t>
  </si>
  <si>
    <t>Calcin (verre recyclé)</t>
  </si>
  <si>
    <t>Ferrailles recyclées</t>
  </si>
  <si>
    <t>Métaux non ferreux de recyclage</t>
  </si>
  <si>
    <t>Papiers et Cartons Recyclés</t>
  </si>
  <si>
    <t>Filières (détail)</t>
  </si>
  <si>
    <t>Code Insee</t>
  </si>
  <si>
    <t>Nom commune</t>
  </si>
  <si>
    <t>Merdrignac</t>
  </si>
  <si>
    <t>Saint-Hélen</t>
  </si>
  <si>
    <t>Perret</t>
  </si>
  <si>
    <t>CC du Kreiz Breizh</t>
  </si>
  <si>
    <t>Gommenec'h</t>
  </si>
  <si>
    <t>Saint-Quay-Portrieux</t>
  </si>
  <si>
    <t>Trégrom</t>
  </si>
  <si>
    <t>Saint-Thélo</t>
  </si>
  <si>
    <t>Le Faouët</t>
  </si>
  <si>
    <t>Trébrivan</t>
  </si>
  <si>
    <t>Le Merzer</t>
  </si>
  <si>
    <t>Saint-Gilles-Vieux-Marché</t>
  </si>
  <si>
    <t>Saint-Guen</t>
  </si>
  <si>
    <t>Matignon</t>
  </si>
  <si>
    <t>Peumerit-Quintin</t>
  </si>
  <si>
    <t>Saint-Mayeux</t>
  </si>
  <si>
    <t>Lannion</t>
  </si>
  <si>
    <t>Rospez</t>
  </si>
  <si>
    <t>Bringolo</t>
  </si>
  <si>
    <t>Plounévez-Quintin</t>
  </si>
  <si>
    <t>Plougonver</t>
  </si>
  <si>
    <t>Yffiniac</t>
  </si>
  <si>
    <t>Ploeuc-sur-Lié</t>
  </si>
  <si>
    <t>Hengoat</t>
  </si>
  <si>
    <t>Saint-Pôtan</t>
  </si>
  <si>
    <t>Corlay</t>
  </si>
  <si>
    <t>Plougras</t>
  </si>
  <si>
    <t>Senven-Léhart</t>
  </si>
  <si>
    <t>Tréguidel</t>
  </si>
  <si>
    <t>Le Bodéo</t>
  </si>
  <si>
    <t>La Chèze</t>
  </si>
  <si>
    <t>Berhet</t>
  </si>
  <si>
    <t>Livré-sur-Changeon</t>
  </si>
  <si>
    <t>Kerfot</t>
  </si>
  <si>
    <t>Fréhel</t>
  </si>
  <si>
    <t>Moustéru</t>
  </si>
  <si>
    <t>Pleumeur-Gautier</t>
  </si>
  <si>
    <t>Kermoroc'h</t>
  </si>
  <si>
    <t>Saint-André-des-Eaux</t>
  </si>
  <si>
    <t>Locarn</t>
  </si>
  <si>
    <t>Lanfains</t>
  </si>
  <si>
    <t>Saint-Médard-sur-Ille</t>
  </si>
  <si>
    <t>Romazy</t>
  </si>
  <si>
    <t>Plufur</t>
  </si>
  <si>
    <t>Trémuson</t>
  </si>
  <si>
    <t>Larmor-Plage</t>
  </si>
  <si>
    <t>La Harmoye</t>
  </si>
  <si>
    <t>Ploëzal</t>
  </si>
  <si>
    <t>Plélauff</t>
  </si>
  <si>
    <t>Languidic</t>
  </si>
  <si>
    <t>Squiffiec</t>
  </si>
  <si>
    <t>Loguivy-Plougras</t>
  </si>
  <si>
    <t>Pont-Melvez</t>
  </si>
  <si>
    <t>Trédrez-Locquémeau</t>
  </si>
  <si>
    <t>Brélidy</t>
  </si>
  <si>
    <t>Saint-Laurent</t>
  </si>
  <si>
    <t>Plélo</t>
  </si>
  <si>
    <t>Paimpol</t>
  </si>
  <si>
    <t>Quemperven</t>
  </si>
  <si>
    <t>Lézardrieux</t>
  </si>
  <si>
    <t>Brusvily</t>
  </si>
  <si>
    <t>Le Hinglé</t>
  </si>
  <si>
    <t>Tréméven</t>
  </si>
  <si>
    <t>Saint-Caradec</t>
  </si>
  <si>
    <t>Plédéliac</t>
  </si>
  <si>
    <t>Landéhen</t>
  </si>
  <si>
    <t>Saint-Judoce</t>
  </si>
  <si>
    <t>Le Foeil</t>
  </si>
  <si>
    <t>Plouagat</t>
  </si>
  <si>
    <t>Plouha</t>
  </si>
  <si>
    <t>Liffré</t>
  </si>
  <si>
    <t>Saint-Donan</t>
  </si>
  <si>
    <t>Plouay</t>
  </si>
  <si>
    <t>Louargat</t>
  </si>
  <si>
    <t>Saint-Gilles-les-Bois</t>
  </si>
  <si>
    <t>Ploubazlanec</t>
  </si>
  <si>
    <t>Lantic</t>
  </si>
  <si>
    <t>Dourdain</t>
  </si>
  <si>
    <t>Lorient</t>
  </si>
  <si>
    <t>Lanester</t>
  </si>
  <si>
    <t>Pléguien</t>
  </si>
  <si>
    <t>Guingamp</t>
  </si>
  <si>
    <t>Mellionnec</t>
  </si>
  <si>
    <t>Quintenic</t>
  </si>
  <si>
    <t>Sainte-Tréphine</t>
  </si>
  <si>
    <t>Bobital</t>
  </si>
  <si>
    <t>Les Champs-Géraux</t>
  </si>
  <si>
    <t>La Vicomté-sur-Rance</t>
  </si>
  <si>
    <t>Kergrist-Moëlou</t>
  </si>
  <si>
    <t>Saint-Glen</t>
  </si>
  <si>
    <t>Aucaleuc</t>
  </si>
  <si>
    <t>La Bouillie</t>
  </si>
  <si>
    <t>Plouguernével</t>
  </si>
  <si>
    <t>Pouldouran</t>
  </si>
  <si>
    <t>Lanrodec</t>
  </si>
  <si>
    <t>Ile de Bréhat</t>
  </si>
  <si>
    <t>Plounérin</t>
  </si>
  <si>
    <t>Illifaut</t>
  </si>
  <si>
    <t>Mouazé</t>
  </si>
  <si>
    <t>Prat</t>
  </si>
  <si>
    <t>Kerpert</t>
  </si>
  <si>
    <t>Saint-Alban</t>
  </si>
  <si>
    <t>Trégueux</t>
  </si>
  <si>
    <t>Plouaret</t>
  </si>
  <si>
    <t>Plurien</t>
  </si>
  <si>
    <t>Morieux</t>
  </si>
  <si>
    <t>Goudelin</t>
  </si>
  <si>
    <t>Plouëc-du-Trieux</t>
  </si>
  <si>
    <t>La Bouëxière</t>
  </si>
  <si>
    <t>La Prénessaye</t>
  </si>
  <si>
    <t>Andouillé-Neuville</t>
  </si>
  <si>
    <t>Plésidy</t>
  </si>
  <si>
    <t>Saint-Connan</t>
  </si>
  <si>
    <t>Lanvellec</t>
  </si>
  <si>
    <t>Trévérec</t>
  </si>
  <si>
    <t>Saint-Igeaux</t>
  </si>
  <si>
    <t>Plouézec</t>
  </si>
  <si>
    <t>Le Cambout</t>
  </si>
  <si>
    <t>Plénée-Jugon</t>
  </si>
  <si>
    <t>Jugon-les-Lacs</t>
  </si>
  <si>
    <t>Paule</t>
  </si>
  <si>
    <t>Ploubezre</t>
  </si>
  <si>
    <t>Taden</t>
  </si>
  <si>
    <t>Lanvaudan</t>
  </si>
  <si>
    <t>Pommerit-Jaudy</t>
  </si>
  <si>
    <t>Calan</t>
  </si>
  <si>
    <t>Quistinic</t>
  </si>
  <si>
    <t>Louannec</t>
  </si>
  <si>
    <t>Le Leslay</t>
  </si>
  <si>
    <t>Trédaniel</t>
  </si>
  <si>
    <t>Locmiquélic</t>
  </si>
  <si>
    <t>Lanrivain</t>
  </si>
  <si>
    <t>Trézény</t>
  </si>
  <si>
    <t>Le Haut-Corlay</t>
  </si>
  <si>
    <t>Pluzunet</t>
  </si>
  <si>
    <t>Laurenan</t>
  </si>
  <si>
    <t>Pabu</t>
  </si>
  <si>
    <t>Saint-Michel-en-Grève</t>
  </si>
  <si>
    <t>Saint-Gelven</t>
  </si>
  <si>
    <t>Saint-Hervé</t>
  </si>
  <si>
    <t>Hénanbihen</t>
  </si>
  <si>
    <t>Quévert</t>
  </si>
  <si>
    <t>Ercé-près-Liffré</t>
  </si>
  <si>
    <t>Saint-Gilles-Pligeaux</t>
  </si>
  <si>
    <t>Tonquédec</t>
  </si>
  <si>
    <t>Pléhédel</t>
  </si>
  <si>
    <t>Tréglamus</t>
  </si>
  <si>
    <t>Lanleff</t>
  </si>
  <si>
    <t>Trégonneau</t>
  </si>
  <si>
    <t>Tressignaux</t>
  </si>
  <si>
    <t>Penguily</t>
  </si>
  <si>
    <t>Plouzélambre</t>
  </si>
  <si>
    <t>Pleudaniel</t>
  </si>
  <si>
    <t>Trévou-Tréguignec</t>
  </si>
  <si>
    <t>Pléneuf-Val-André</t>
  </si>
  <si>
    <t>Minihy-Tréguier</t>
  </si>
  <si>
    <t>Erquy</t>
  </si>
  <si>
    <t>Hillion</t>
  </si>
  <si>
    <t>Pleubian</t>
  </si>
  <si>
    <t>Cohiniac</t>
  </si>
  <si>
    <t>Rostrenen</t>
  </si>
  <si>
    <t>Pludual</t>
  </si>
  <si>
    <t>Laniscat</t>
  </si>
  <si>
    <t>Plerneuf</t>
  </si>
  <si>
    <t>Châtelaudren</t>
  </si>
  <si>
    <t>Merléac</t>
  </si>
  <si>
    <t>Collinée</t>
  </si>
  <si>
    <t>Mantallot</t>
  </si>
  <si>
    <t>Moncontour</t>
  </si>
  <si>
    <t>Lescouët-Gouarec</t>
  </si>
  <si>
    <t>Le Vieux-Marché</t>
  </si>
  <si>
    <t>Camlez</t>
  </si>
  <si>
    <t>Pédernec</t>
  </si>
  <si>
    <t>Vildé-Guingalan</t>
  </si>
  <si>
    <t>Saint-Rieul</t>
  </si>
  <si>
    <t>Trévron</t>
  </si>
  <si>
    <t>Saint-Agathon</t>
  </si>
  <si>
    <t>Trébeurden</t>
  </si>
  <si>
    <t>Cléguer</t>
  </si>
  <si>
    <t>Hémonstoir</t>
  </si>
  <si>
    <t>Glomel</t>
  </si>
  <si>
    <t>Plougrescant</t>
  </si>
  <si>
    <t>Loudéac</t>
  </si>
  <si>
    <t>Aubigné</t>
  </si>
  <si>
    <t>Plouguiel</t>
  </si>
  <si>
    <t>Quemper-Guézennec</t>
  </si>
  <si>
    <t>Runan</t>
  </si>
  <si>
    <t>Coëtmieux</t>
  </si>
  <si>
    <t>Gâvres</t>
  </si>
  <si>
    <t>Saint-Julien</t>
  </si>
  <si>
    <t>Riantec</t>
  </si>
  <si>
    <t>Saint-Vran</t>
  </si>
  <si>
    <t>Bubry</t>
  </si>
  <si>
    <t>Coadout</t>
  </si>
  <si>
    <t>Saint-Bihy</t>
  </si>
  <si>
    <t>Plémet</t>
  </si>
  <si>
    <t>Lanmérin</t>
  </si>
  <si>
    <t>Saint-Samson-sur-Rance</t>
  </si>
  <si>
    <t>Langoat</t>
  </si>
  <si>
    <t>Perros-Guirec</t>
  </si>
  <si>
    <t>Lanloup</t>
  </si>
  <si>
    <t>Hennebont</t>
  </si>
  <si>
    <t>Brandérion</t>
  </si>
  <si>
    <t>Yvias</t>
  </si>
  <si>
    <t>Plévenon</t>
  </si>
  <si>
    <t>Le Quiou</t>
  </si>
  <si>
    <t>Quéven</t>
  </si>
  <si>
    <t>Pontrieux</t>
  </si>
  <si>
    <t>Guidel</t>
  </si>
  <si>
    <t>Saint-Maudan</t>
  </si>
  <si>
    <t>Coatascorn</t>
  </si>
  <si>
    <t>Coatréven</t>
  </si>
  <si>
    <t>Belle-Isle-en-Terre</t>
  </si>
  <si>
    <t>Allineuc</t>
  </si>
  <si>
    <t>Plestan</t>
  </si>
  <si>
    <t>Gestel</t>
  </si>
  <si>
    <t>Pordic</t>
  </si>
  <si>
    <t>Penvénan</t>
  </si>
  <si>
    <t>Plounévez-Moëdec</t>
  </si>
  <si>
    <t>Gomené</t>
  </si>
  <si>
    <t>Tréduder</t>
  </si>
  <si>
    <t>Saint-Aubin-d'Aubigné</t>
  </si>
  <si>
    <t>Lanvollon</t>
  </si>
  <si>
    <t>Pleumeur-Bodou</t>
  </si>
  <si>
    <t>Trévé</t>
  </si>
  <si>
    <t>Lanmodez</t>
  </si>
  <si>
    <t>Gahard</t>
  </si>
  <si>
    <t>Troguéry</t>
  </si>
  <si>
    <t>Saint-Quay-Perros</t>
  </si>
  <si>
    <t>Saint-Carreuc</t>
  </si>
  <si>
    <t>Langueux</t>
  </si>
  <si>
    <t>Kermaria-Sulard</t>
  </si>
  <si>
    <t>Uzel</t>
  </si>
  <si>
    <t>Andel</t>
  </si>
  <si>
    <t>Plourivo</t>
  </si>
  <si>
    <t>Pommerit-le-Vicomte</t>
  </si>
  <si>
    <t>Saint-Péver</t>
  </si>
  <si>
    <t>Saint-Adrien</t>
  </si>
  <si>
    <t>Plouvara</t>
  </si>
  <si>
    <t>Lanvallay</t>
  </si>
  <si>
    <t>Plémy</t>
  </si>
  <si>
    <t>Plérin</t>
  </si>
  <si>
    <t>Ploumilliau</t>
  </si>
  <si>
    <t>Saint-Jean-Kerdaniel</t>
  </si>
  <si>
    <t>Caurel</t>
  </si>
  <si>
    <t>Saint-Trimoël</t>
  </si>
  <si>
    <t>Saint-Martin-des-Prés</t>
  </si>
  <si>
    <t>Quintin</t>
  </si>
  <si>
    <t>Saint-Denoual</t>
  </si>
  <si>
    <t>Gurunhuel</t>
  </si>
  <si>
    <t>Inguiniel</t>
  </si>
  <si>
    <t>Trédarzec</t>
  </si>
  <si>
    <t>Landebaëron</t>
  </si>
  <si>
    <t>Trélévern</t>
  </si>
  <si>
    <t>Saint-Brandan</t>
  </si>
  <si>
    <t>Quessoy</t>
  </si>
  <si>
    <t>Chasné-sur-Illet</t>
  </si>
  <si>
    <t>Pommeret</t>
  </si>
  <si>
    <t>Léhon</t>
  </si>
  <si>
    <t>Montreuil-le-Gast</t>
  </si>
  <si>
    <t>Bourbriac</t>
  </si>
  <si>
    <t>Lamballe</t>
  </si>
  <si>
    <t>Inzinzac-Lochrist</t>
  </si>
  <si>
    <t>Pleudihen-sur-Rance</t>
  </si>
  <si>
    <t>Binic</t>
  </si>
  <si>
    <t>Port-Louis</t>
  </si>
  <si>
    <t>Pont-Scorff</t>
  </si>
  <si>
    <t>Trébry</t>
  </si>
  <si>
    <t>Saint-Étienne-du-Gué-de-l'Isle</t>
  </si>
  <si>
    <t>Groix</t>
  </si>
  <si>
    <t>Plaine-Haute</t>
  </si>
  <si>
    <t>Kerien</t>
  </si>
  <si>
    <t>Boqueho</t>
  </si>
  <si>
    <t>Tréveneuc</t>
  </si>
  <si>
    <t>Calorguen</t>
  </si>
  <si>
    <t>Tréguier</t>
  </si>
  <si>
    <t>Dinan</t>
  </si>
  <si>
    <t>Langast</t>
  </si>
  <si>
    <t>Maël-Carhaix</t>
  </si>
  <si>
    <t>Trégastel</t>
  </si>
  <si>
    <t>Saint-Gildas</t>
  </si>
  <si>
    <t>Caouënnec-Lanvézéac</t>
  </si>
  <si>
    <t>La Malhoure</t>
  </si>
  <si>
    <t>Gouarec</t>
  </si>
  <si>
    <t>Magoar</t>
  </si>
  <si>
    <t>Trémel</t>
  </si>
  <si>
    <t>Trélivan</t>
  </si>
  <si>
    <t>Plouasne</t>
  </si>
  <si>
    <t>Melesse</t>
  </si>
  <si>
    <t>Hénon</t>
  </si>
  <si>
    <t>Plaintel</t>
  </si>
  <si>
    <t>Coëtlogon</t>
  </si>
  <si>
    <t>Pléboulle</t>
  </si>
  <si>
    <t>Plédran</t>
  </si>
  <si>
    <t>Vieux-Vy-sur-Couesnon</t>
  </si>
  <si>
    <t>Plouisy</t>
  </si>
  <si>
    <t>Grâces</t>
  </si>
  <si>
    <t>Le Vieux-Bourg</t>
  </si>
  <si>
    <t>Noyal</t>
  </si>
  <si>
    <t>Plouguenast</t>
  </si>
  <si>
    <t>Plussulien</t>
  </si>
  <si>
    <t>Plourhan</t>
  </si>
  <si>
    <t>Trégomeur</t>
  </si>
  <si>
    <t>Ploulec'h</t>
  </si>
  <si>
    <t>Saint-Fiacre</t>
  </si>
  <si>
    <t>La Chapelle-Neuve</t>
  </si>
  <si>
    <t>Ploufragan</t>
  </si>
  <si>
    <t>Lannebert</t>
  </si>
  <si>
    <t>Évran</t>
  </si>
  <si>
    <t>Bégard</t>
  </si>
  <si>
    <t>Saint-Cast-le-Guildo</t>
  </si>
  <si>
    <t>Saint-Germain-sur-Ille</t>
  </si>
  <si>
    <t>Hénansal</t>
  </si>
  <si>
    <t>La Roche-Derrien</t>
  </si>
  <si>
    <t>Tréfumel</t>
  </si>
  <si>
    <t>Bréhand</t>
  </si>
  <si>
    <t>Kerbors</t>
  </si>
  <si>
    <t>Canihuel</t>
  </si>
  <si>
    <t>Trémargat</t>
  </si>
  <si>
    <t>Saint-Juvat</t>
  </si>
  <si>
    <t>Saint-Clet</t>
  </si>
  <si>
    <t>Saint-Carné</t>
  </si>
  <si>
    <t>Le Quillio</t>
  </si>
  <si>
    <t>Ploumagoar</t>
  </si>
  <si>
    <t>Plumieux</t>
  </si>
  <si>
    <t>Planguenoual</t>
  </si>
  <si>
    <t>Saint-Brieuc</t>
  </si>
  <si>
    <t>La Méaugon</t>
  </si>
  <si>
    <t>Ruca</t>
  </si>
  <si>
    <t>Cavan</t>
  </si>
  <si>
    <t>Plestin-les-Grèves</t>
  </si>
  <si>
    <t>Saint-Nicolas-du-Pélem</t>
  </si>
  <si>
    <t>Étables-sur-Mer</t>
  </si>
  <si>
    <t>Loc-Envel</t>
  </si>
  <si>
    <t>Gausson</t>
  </si>
  <si>
    <t>Grâce-Uzel</t>
  </si>
  <si>
    <t>Saint-Barnabé</t>
  </si>
  <si>
    <t>Ploemeur</t>
  </si>
  <si>
    <t>Tramain</t>
  </si>
  <si>
    <t>La Motte</t>
  </si>
  <si>
    <t>Gourhel</t>
  </si>
  <si>
    <t>Trégarvan</t>
  </si>
  <si>
    <t>Missiriac</t>
  </si>
  <si>
    <t>Bignan</t>
  </si>
  <si>
    <t>Le Juch</t>
  </si>
  <si>
    <t>Lanvéoc</t>
  </si>
  <si>
    <t>Lantillac</t>
  </si>
  <si>
    <t>Saint-Thuriau</t>
  </si>
  <si>
    <t>La Forêt-Fouesnant</t>
  </si>
  <si>
    <t>Guénin</t>
  </si>
  <si>
    <t>Saint-Guyomard</t>
  </si>
  <si>
    <t>Bénodet</t>
  </si>
  <si>
    <t>Mahalon</t>
  </si>
  <si>
    <t>Plogoff</t>
  </si>
  <si>
    <t>Buléon</t>
  </si>
  <si>
    <t>Gourlizon</t>
  </si>
  <si>
    <t>Plomeur</t>
  </si>
  <si>
    <t>Locminé</t>
  </si>
  <si>
    <t>Gouesnach</t>
  </si>
  <si>
    <t>Telgruc-sur-Mer</t>
  </si>
  <si>
    <t>Pont-l'Abbé</t>
  </si>
  <si>
    <t>Mellac</t>
  </si>
  <si>
    <t>Combrit</t>
  </si>
  <si>
    <t>Plonéis</t>
  </si>
  <si>
    <t>Saint-Coulitz</t>
  </si>
  <si>
    <t>Quimper</t>
  </si>
  <si>
    <t>Guillac</t>
  </si>
  <si>
    <t>Roscanvel</t>
  </si>
  <si>
    <t>Cléguérec</t>
  </si>
  <si>
    <t>Le Sourn</t>
  </si>
  <si>
    <t>Pouldergat</t>
  </si>
  <si>
    <t>Tréguennec</t>
  </si>
  <si>
    <t>Loyat</t>
  </si>
  <si>
    <t>Scaër</t>
  </si>
  <si>
    <t>Landudec</t>
  </si>
  <si>
    <t>Monterrein</t>
  </si>
  <si>
    <t>Confort-Meilars</t>
  </si>
  <si>
    <t>Saint-Gérand</t>
  </si>
  <si>
    <t>Le Trévoux</t>
  </si>
  <si>
    <t>Tréméoc</t>
  </si>
  <si>
    <t>Pont-Croix</t>
  </si>
  <si>
    <t>Josselin</t>
  </si>
  <si>
    <t>Lizio</t>
  </si>
  <si>
    <t>Crédin</t>
  </si>
  <si>
    <t>Langolen</t>
  </si>
  <si>
    <t>Plonévez-Porzay</t>
  </si>
  <si>
    <t>Plozévet</t>
  </si>
  <si>
    <t>Locunolé</t>
  </si>
  <si>
    <t>Treffiagat</t>
  </si>
  <si>
    <t>Helléan</t>
  </si>
  <si>
    <t>Trégunc</t>
  </si>
  <si>
    <t>Rédené</t>
  </si>
  <si>
    <t>Pluméliau</t>
  </si>
  <si>
    <t>Audierne</t>
  </si>
  <si>
    <t>Port-Launay</t>
  </si>
  <si>
    <t>Mûr-de-Bretagne</t>
  </si>
  <si>
    <t>Saint-Marcel</t>
  </si>
  <si>
    <t>Caro</t>
  </si>
  <si>
    <t>Moréac</t>
  </si>
  <si>
    <t>Melgven</t>
  </si>
  <si>
    <t>Séglien</t>
  </si>
  <si>
    <t>Plogonnec</t>
  </si>
  <si>
    <t>Gueltas</t>
  </si>
  <si>
    <t>La Croix-Helléan</t>
  </si>
  <si>
    <t>Pleugriffet</t>
  </si>
  <si>
    <t>Quéménéven</t>
  </si>
  <si>
    <t>Guengat</t>
  </si>
  <si>
    <t>Saint-Abraham</t>
  </si>
  <si>
    <t>Bieuzy</t>
  </si>
  <si>
    <t>Saint-Allouestre</t>
  </si>
  <si>
    <t>Loctudy</t>
  </si>
  <si>
    <t>Plumelec</t>
  </si>
  <si>
    <t>Guiler-sur-Goyen</t>
  </si>
  <si>
    <t>Tourch</t>
  </si>
  <si>
    <t>Rosporden</t>
  </si>
  <si>
    <t>Guern</t>
  </si>
  <si>
    <t>Bannalec</t>
  </si>
  <si>
    <t>Pouldreuzic</t>
  </si>
  <si>
    <t>Melrand</t>
  </si>
  <si>
    <t>Guéhenno</t>
  </si>
  <si>
    <t>Taupont</t>
  </si>
  <si>
    <t>Réguiny</t>
  </si>
  <si>
    <t>Plomodiern</t>
  </si>
  <si>
    <t>Argol</t>
  </si>
  <si>
    <t>Cast</t>
  </si>
  <si>
    <t>Saint-Congard</t>
  </si>
  <si>
    <t>Querrien</t>
  </si>
  <si>
    <t>Pleucadeuc</t>
  </si>
  <si>
    <t>Concarneau</t>
  </si>
  <si>
    <t>Landudal</t>
  </si>
  <si>
    <t>Ruffiac</t>
  </si>
  <si>
    <t>Poullan-sur-Mer</t>
  </si>
  <si>
    <t>Guilligomarc'h</t>
  </si>
  <si>
    <t>Sainte-Brigitte</t>
  </si>
  <si>
    <t>Kerfourn</t>
  </si>
  <si>
    <t>Les Forges</t>
  </si>
  <si>
    <t>Bréhan</t>
  </si>
  <si>
    <t>Plomelin</t>
  </si>
  <si>
    <t>Sérent</t>
  </si>
  <si>
    <t>Billio</t>
  </si>
  <si>
    <t>Malestroit</t>
  </si>
  <si>
    <t>Guilvinec</t>
  </si>
  <si>
    <t>Primelin</t>
  </si>
  <si>
    <t>Peumérit</t>
  </si>
  <si>
    <t>Plouhinec</t>
  </si>
  <si>
    <t>Bohal</t>
  </si>
  <si>
    <t>Douarnenez</t>
  </si>
  <si>
    <t>Saint-Nic</t>
  </si>
  <si>
    <t>Cléden-Cap-Sizun</t>
  </si>
  <si>
    <t>Noyal-Pontivy</t>
  </si>
  <si>
    <t>Saint-Connec</t>
  </si>
  <si>
    <t>Briec</t>
  </si>
  <si>
    <t>Saint-Nicolas-du-Tertre</t>
  </si>
  <si>
    <t>Pont-Aven</t>
  </si>
  <si>
    <t>Châteaulin</t>
  </si>
  <si>
    <t>Saint-Yvi</t>
  </si>
  <si>
    <t>Saint-Thurien</t>
  </si>
  <si>
    <t>Radenac</t>
  </si>
  <si>
    <t>Baye</t>
  </si>
  <si>
    <t>Penmarch</t>
  </si>
  <si>
    <t>Neulliac</t>
  </si>
  <si>
    <t>Kerlaz</t>
  </si>
  <si>
    <t>Moëlan-sur-Mer</t>
  </si>
  <si>
    <t>Kergrist</t>
  </si>
  <si>
    <t>La Grée-Saint-Laurent</t>
  </si>
  <si>
    <t>Campénéac</t>
  </si>
  <si>
    <t>Croixanvec</t>
  </si>
  <si>
    <t>Pontivy</t>
  </si>
  <si>
    <t>Saint-Servant</t>
  </si>
  <si>
    <t>Le Roc-Saint-André</t>
  </si>
  <si>
    <t>Saint-Évarzec</t>
  </si>
  <si>
    <t>Saint-Laurent-sur-Oust</t>
  </si>
  <si>
    <t>Quimperlé</t>
  </si>
  <si>
    <t>Landévennec</t>
  </si>
  <si>
    <t>Elliant</t>
  </si>
  <si>
    <t>Saint-Jean-Trolimon</t>
  </si>
  <si>
    <t>Landrévarzec</t>
  </si>
  <si>
    <t>Fouesnant</t>
  </si>
  <si>
    <t>Plovan</t>
  </si>
  <si>
    <t>Saint-Jean-Brévelay</t>
  </si>
  <si>
    <t>Arzano</t>
  </si>
  <si>
    <t>Plumelin</t>
  </si>
  <si>
    <t>Goulien</t>
  </si>
  <si>
    <t>Dinéault</t>
  </si>
  <si>
    <t>Edern</t>
  </si>
  <si>
    <t>Crozon</t>
  </si>
  <si>
    <t>Guégon</t>
  </si>
  <si>
    <t>Pluguffan</t>
  </si>
  <si>
    <t>Rohan</t>
  </si>
  <si>
    <t>Ergué-Gabéric</t>
  </si>
  <si>
    <t>Lanouée</t>
  </si>
  <si>
    <t>Clohars-Carnoët</t>
  </si>
  <si>
    <t>Beuzec-Cap-Sizun</t>
  </si>
  <si>
    <t>Moustoir-Ac</t>
  </si>
  <si>
    <t>Pleuven</t>
  </si>
  <si>
    <t>Tréogat</t>
  </si>
  <si>
    <t>Riec-sur-Belon</t>
  </si>
  <si>
    <t>Saint-Aignan</t>
  </si>
  <si>
    <t>Locronan</t>
  </si>
  <si>
    <t>Saint-Barthélemy</t>
  </si>
  <si>
    <t>Camaret-sur-Mer</t>
  </si>
  <si>
    <t>Île-Tudy</t>
  </si>
  <si>
    <t>Névez</t>
  </si>
  <si>
    <t>Montertelot</t>
  </si>
  <si>
    <t>Ploéven</t>
  </si>
  <si>
    <t>Baud</t>
  </si>
  <si>
    <t>Saint-Gonnery</t>
  </si>
  <si>
    <t>Malguénac</t>
  </si>
  <si>
    <t>Clohars-Fouesnant</t>
  </si>
  <si>
    <t>Cruguel</t>
  </si>
  <si>
    <t>Plogastel-Saint-Germain</t>
  </si>
  <si>
    <t>Plonéour-Lanvern</t>
  </si>
  <si>
    <t>Plobannalec-Lesconil</t>
  </si>
  <si>
    <t>Silfiac</t>
  </si>
  <si>
    <t>Le Verger</t>
  </si>
  <si>
    <t>Thorigné-Fouillard</t>
  </si>
  <si>
    <t>Priziac</t>
  </si>
  <si>
    <t>Le Croisty</t>
  </si>
  <si>
    <t>Kernascléden</t>
  </si>
  <si>
    <t>Roudouallec</t>
  </si>
  <si>
    <t>Gourin</t>
  </si>
  <si>
    <t>Mordelles</t>
  </si>
  <si>
    <t>Vern-sur-Seiche</t>
  </si>
  <si>
    <t>Saint-Sulpice-la-Forêt</t>
  </si>
  <si>
    <t>Saint-Grégoire</t>
  </si>
  <si>
    <t>Guémené-sur-Scorff</t>
  </si>
  <si>
    <t>Bécherel</t>
  </si>
  <si>
    <t>Romillé</t>
  </si>
  <si>
    <t>Locmalo</t>
  </si>
  <si>
    <t>Pacé</t>
  </si>
  <si>
    <t>L'Hermitage</t>
  </si>
  <si>
    <t>Acigné</t>
  </si>
  <si>
    <t>Saint-Erblon</t>
  </si>
  <si>
    <t>Bruz</t>
  </si>
  <si>
    <t>La Chapelle-Chaussée</t>
  </si>
  <si>
    <t>Cesson-Sévigné</t>
  </si>
  <si>
    <t>Clayes</t>
  </si>
  <si>
    <t>Meslan</t>
  </si>
  <si>
    <t>Parthenay-de-Bretagne</t>
  </si>
  <si>
    <t>Saint-Caradec-Trégomel</t>
  </si>
  <si>
    <t>Langoëlan</t>
  </si>
  <si>
    <t>Chartres-de-Bretagne</t>
  </si>
  <si>
    <t>Pleyben</t>
  </si>
  <si>
    <t>Langan</t>
  </si>
  <si>
    <t>Chevaigné</t>
  </si>
  <si>
    <t>Vezin-le-Coquet</t>
  </si>
  <si>
    <t>Orgères</t>
  </si>
  <si>
    <t>Le Cloître-Pleyben</t>
  </si>
  <si>
    <t>Lothey</t>
  </si>
  <si>
    <t>Saint-Ségal</t>
  </si>
  <si>
    <t>Pont-Péan</t>
  </si>
  <si>
    <t>Lignol</t>
  </si>
  <si>
    <t>Saint-Jacques-de-la-Lande</t>
  </si>
  <si>
    <t>Berné</t>
  </si>
  <si>
    <t>Saint-Armel</t>
  </si>
  <si>
    <t>Ploërdut</t>
  </si>
  <si>
    <t>Le Saint</t>
  </si>
  <si>
    <t>Brécé</t>
  </si>
  <si>
    <t>Betton</t>
  </si>
  <si>
    <t>Nouvoitou</t>
  </si>
  <si>
    <t>Lennon</t>
  </si>
  <si>
    <t>La Chapelle-des-Fougeretz</t>
  </si>
  <si>
    <t>Le Rheu</t>
  </si>
  <si>
    <t>La Chapelle-Thouarault</t>
  </si>
  <si>
    <t>Langonnet</t>
  </si>
  <si>
    <t>Miniac-sous-Bécherel</t>
  </si>
  <si>
    <t>Corps-Nuds</t>
  </si>
  <si>
    <t>Saint-Gilles</t>
  </si>
  <si>
    <t>Gévezé</t>
  </si>
  <si>
    <t>Persquen</t>
  </si>
  <si>
    <t>Chavagne</t>
  </si>
  <si>
    <t>Lannédern</t>
  </si>
  <si>
    <t>Montgermont</t>
  </si>
  <si>
    <t>Lanvénégen</t>
  </si>
  <si>
    <t>Cintré</t>
  </si>
  <si>
    <t>Chantepie</t>
  </si>
  <si>
    <t>Noyal-Châtillon-sur-Seiche</t>
  </si>
  <si>
    <t>Plouray</t>
  </si>
  <si>
    <t>Saint-Tugdual</t>
  </si>
  <si>
    <t>Bourgbarré</t>
  </si>
  <si>
    <t>Gouézec</t>
  </si>
  <si>
    <t>Rennes</t>
  </si>
  <si>
    <t>Laillé</t>
  </si>
  <si>
    <t>Guiscriff</t>
  </si>
  <si>
    <t>Saint-Jacut-les-Pins</t>
  </si>
  <si>
    <t>Saint-Gorgon</t>
  </si>
  <si>
    <t>La Chapelle-de-Brain</t>
  </si>
  <si>
    <t>Sainte-Hélène</t>
  </si>
  <si>
    <t>Saint-Jean-la-Poterie</t>
  </si>
  <si>
    <t>Peillac</t>
  </si>
  <si>
    <t>Bains-sur-Oust</t>
  </si>
  <si>
    <t>Lanrelas</t>
  </si>
  <si>
    <t>Théhillac</t>
  </si>
  <si>
    <t>Rieux</t>
  </si>
  <si>
    <t>Trédias</t>
  </si>
  <si>
    <t>Rouillac</t>
  </si>
  <si>
    <t>Éréac</t>
  </si>
  <si>
    <t>Nostang</t>
  </si>
  <si>
    <t>Sainte-Marie</t>
  </si>
  <si>
    <t>Sévignac</t>
  </si>
  <si>
    <t>Merlevenez</t>
  </si>
  <si>
    <t>Renac</t>
  </si>
  <si>
    <t>Langon</t>
  </si>
  <si>
    <t>Redon</t>
  </si>
  <si>
    <t>Saint-Perreux</t>
  </si>
  <si>
    <t>Les Fougerêts</t>
  </si>
  <si>
    <t>Kervignac</t>
  </si>
  <si>
    <t>Saint-Vincent-sur-Oust</t>
  </si>
  <si>
    <t>Béganne</t>
  </si>
  <si>
    <t>Trémeur</t>
  </si>
  <si>
    <t>Saint-Séglin</t>
  </si>
  <si>
    <t>Saint-Malo-de-Phily</t>
  </si>
  <si>
    <t>Goven</t>
  </si>
  <si>
    <t>Saint-Ganton</t>
  </si>
  <si>
    <t>Maure-de-Bretagne</t>
  </si>
  <si>
    <t>Yvignac-la-Tour</t>
  </si>
  <si>
    <t>Le Petit-Fougeray</t>
  </si>
  <si>
    <t>Pluduno</t>
  </si>
  <si>
    <t>Ercé-en-Lamée</t>
  </si>
  <si>
    <t>La Chapelle-Bouëxic</t>
  </si>
  <si>
    <t>Bourseul</t>
  </si>
  <si>
    <t>Guichen</t>
  </si>
  <si>
    <t>Saint-Just</t>
  </si>
  <si>
    <t>Pleslin-Trigavou</t>
  </si>
  <si>
    <t>Saulnières</t>
  </si>
  <si>
    <t>La Chapelle-Gaceline</t>
  </si>
  <si>
    <t>Comblessac</t>
  </si>
  <si>
    <t>Landébia</t>
  </si>
  <si>
    <t>Tréal</t>
  </si>
  <si>
    <t>La Landec</t>
  </si>
  <si>
    <t>Plélan-le-Petit</t>
  </si>
  <si>
    <t>Poligné</t>
  </si>
  <si>
    <t>Messac</t>
  </si>
  <si>
    <t>Guignen</t>
  </si>
  <si>
    <t>La Noë-Blanche</t>
  </si>
  <si>
    <t>La Dominelais</t>
  </si>
  <si>
    <t>Chanteloup</t>
  </si>
  <si>
    <t>Bourg-des-Comptes</t>
  </si>
  <si>
    <t>Pancé</t>
  </si>
  <si>
    <t>Languenan</t>
  </si>
  <si>
    <t>Saint-Martin-sur-Oust</t>
  </si>
  <si>
    <t>Quelneuc</t>
  </si>
  <si>
    <t>La Couyère</t>
  </si>
  <si>
    <t>Saint-Lormel</t>
  </si>
  <si>
    <t>Crevin</t>
  </si>
  <si>
    <t>Saint-Méloir-des-Bois</t>
  </si>
  <si>
    <t>Cournon</t>
  </si>
  <si>
    <t>Sainte-Anne-sur-Vilaine</t>
  </si>
  <si>
    <t>Saint-Senoux</t>
  </si>
  <si>
    <t>Pipriac</t>
  </si>
  <si>
    <t>Corseul</t>
  </si>
  <si>
    <t>Bruc-sur-Aff</t>
  </si>
  <si>
    <t>Saint-Michel-de-Plélan</t>
  </si>
  <si>
    <t>Grand-Fougeray</t>
  </si>
  <si>
    <t>Bovel</t>
  </si>
  <si>
    <t>Lieuron</t>
  </si>
  <si>
    <t>Le Sel-de-Bretagne</t>
  </si>
  <si>
    <t>Baulon</t>
  </si>
  <si>
    <t>Lohéac</t>
  </si>
  <si>
    <t>Plorec-sur-Arguenon</t>
  </si>
  <si>
    <t>Lassy</t>
  </si>
  <si>
    <t>Plouër-sur-Rance</t>
  </si>
  <si>
    <t>Pléven</t>
  </si>
  <si>
    <t>Mernel</t>
  </si>
  <si>
    <t>Plancoët</t>
  </si>
  <si>
    <t>Teillay</t>
  </si>
  <si>
    <t>Bain-de-Bretagne</t>
  </si>
  <si>
    <t>Lalleu</t>
  </si>
  <si>
    <t>Carentoir</t>
  </si>
  <si>
    <t>Glénac</t>
  </si>
  <si>
    <t>Trébédan</t>
  </si>
  <si>
    <t>La Bosse-de-Bretagne</t>
  </si>
  <si>
    <t>Les Brulais</t>
  </si>
  <si>
    <t>Langrolay-sur-Rance</t>
  </si>
  <si>
    <t>Mégrit</t>
  </si>
  <si>
    <t>Loutehel</t>
  </si>
  <si>
    <t>Saint-Jacut-de-la-Mer</t>
  </si>
  <si>
    <t>La Gacilly</t>
  </si>
  <si>
    <t>Sixt-sur-Aff</t>
  </si>
  <si>
    <t>Pléchâtel</t>
  </si>
  <si>
    <t>Tresboeuf</t>
  </si>
  <si>
    <t>Campel</t>
  </si>
  <si>
    <t>Broons</t>
  </si>
  <si>
    <t>Languédias</t>
  </si>
  <si>
    <t>Saint-Maudez</t>
  </si>
  <si>
    <t>Créhen</t>
  </si>
  <si>
    <t>Saint-Sulpice-des-Landes</t>
  </si>
  <si>
    <t>Plouégat-Moysan</t>
  </si>
  <si>
    <t>Locmélar</t>
  </si>
  <si>
    <t>Loperhet</t>
  </si>
  <si>
    <t>Saint-Jean-du-Doigt</t>
  </si>
  <si>
    <t>Plouégat-Guérand</t>
  </si>
  <si>
    <t>Plouzané</t>
  </si>
  <si>
    <t>Hôpital-Camfrout</t>
  </si>
  <si>
    <t>Carnoët</t>
  </si>
  <si>
    <t>Plougar</t>
  </si>
  <si>
    <t>La Forest-Landerneau</t>
  </si>
  <si>
    <t>Saint-Nicodème</t>
  </si>
  <si>
    <t>Ploumoguer</t>
  </si>
  <si>
    <t>Bodilis</t>
  </si>
  <si>
    <t>Plourin-lès-Morlaix</t>
  </si>
  <si>
    <t>Saint-Divy</t>
  </si>
  <si>
    <t>Plouénan</t>
  </si>
  <si>
    <t>Locquénolé</t>
  </si>
  <si>
    <t>Maël-Pestivien</t>
  </si>
  <si>
    <t>Landerneau</t>
  </si>
  <si>
    <t>Saint-Renan</t>
  </si>
  <si>
    <t>Lampaul-Guimiliau</t>
  </si>
  <si>
    <t>Kernilis</t>
  </si>
  <si>
    <t>Guilers</t>
  </si>
  <si>
    <t>Trézilidé</t>
  </si>
  <si>
    <t>Callac</t>
  </si>
  <si>
    <t>Tréglonou</t>
  </si>
  <si>
    <t>Camoël</t>
  </si>
  <si>
    <t>Ploudaniel</t>
  </si>
  <si>
    <t>Sainte-Sève</t>
  </si>
  <si>
    <t>Tréflévénez</t>
  </si>
  <si>
    <t>Pont-de-Buis-lès-Quimerch</t>
  </si>
  <si>
    <t>Rosnoën</t>
  </si>
  <si>
    <t>Saint-Sauveur</t>
  </si>
  <si>
    <t>Lanmeur</t>
  </si>
  <si>
    <t>La Roche-Maurice</t>
  </si>
  <si>
    <t>Plounéventer</t>
  </si>
  <si>
    <t>Lampaul-Plouarzel</t>
  </si>
  <si>
    <t>Hanvec</t>
  </si>
  <si>
    <t>Lesneven</t>
  </si>
  <si>
    <t>Garlan</t>
  </si>
  <si>
    <t>Guerlesquin</t>
  </si>
  <si>
    <t>Le Ponthou</t>
  </si>
  <si>
    <t>Lanneuffret</t>
  </si>
  <si>
    <t>Plouguerneau</t>
  </si>
  <si>
    <t>Guipronvel</t>
  </si>
  <si>
    <t>Saint-Derrien</t>
  </si>
  <si>
    <t>Plusquellec</t>
  </si>
  <si>
    <t>Coat-Méal</t>
  </si>
  <si>
    <t>Plouguin</t>
  </si>
  <si>
    <t>Plougastel-Daoulas</t>
  </si>
  <si>
    <t>Daoulas</t>
  </si>
  <si>
    <t>Lanarvily</t>
  </si>
  <si>
    <t>Le Cloître-Saint-Thégonnec</t>
  </si>
  <si>
    <t>Goulven</t>
  </si>
  <si>
    <t>Kernouës</t>
  </si>
  <si>
    <t>Locmaria-Plouzané</t>
  </si>
  <si>
    <t>Lannéanou</t>
  </si>
  <si>
    <t>Roscoff</t>
  </si>
  <si>
    <t>Guimiliau</t>
  </si>
  <si>
    <t>Saint-Urbain</t>
  </si>
  <si>
    <t>Milizac</t>
  </si>
  <si>
    <t>Plourin</t>
  </si>
  <si>
    <t>Bulat-Pestivien</t>
  </si>
  <si>
    <t>Saint-Servais</t>
  </si>
  <si>
    <t>Logonna-Daoulas</t>
  </si>
  <si>
    <t>Trégarantec</t>
  </si>
  <si>
    <t>Taulé</t>
  </si>
  <si>
    <t>Bourg-Blanc</t>
  </si>
  <si>
    <t>Trémaouézan</t>
  </si>
  <si>
    <t>Morlaix</t>
  </si>
  <si>
    <t>Le Conquet</t>
  </si>
  <si>
    <t>Saint-Thégonnec</t>
  </si>
  <si>
    <t>Saint-Frégant</t>
  </si>
  <si>
    <t>Sizun</t>
  </si>
  <si>
    <t>Île-Molène</t>
  </si>
  <si>
    <t>Duault</t>
  </si>
  <si>
    <t>Guimaëc</t>
  </si>
  <si>
    <t>Plouescat</t>
  </si>
  <si>
    <t>Saint-Eloy</t>
  </si>
  <si>
    <t>Commana</t>
  </si>
  <si>
    <t>Tréflaouénan</t>
  </si>
  <si>
    <t>Irvillac</t>
  </si>
  <si>
    <t>Cléder</t>
  </si>
  <si>
    <t>Saint-Pabu</t>
  </si>
  <si>
    <t>Plounévez-Lochrist</t>
  </si>
  <si>
    <t>Dirinon</t>
  </si>
  <si>
    <t>Loc-Eguiner</t>
  </si>
  <si>
    <t>Locquirec</t>
  </si>
  <si>
    <t>Pénestin</t>
  </si>
  <si>
    <t>Lanhouarneau</t>
  </si>
  <si>
    <t>Plougonven</t>
  </si>
  <si>
    <t>Bohars</t>
  </si>
  <si>
    <t>Le Relecq-Kerhuon</t>
  </si>
  <si>
    <t>Sibiril</t>
  </si>
  <si>
    <t>Lanrivoaré</t>
  </si>
  <si>
    <t>Henvic</t>
  </si>
  <si>
    <t>Landéda</t>
  </si>
  <si>
    <t>Île-de-Batz</t>
  </si>
  <si>
    <t>Le Tréhou</t>
  </si>
  <si>
    <t>Le Folgoët</t>
  </si>
  <si>
    <t>Loc-Brévalaire</t>
  </si>
  <si>
    <t>Plouezoc'h</t>
  </si>
  <si>
    <t>Férel</t>
  </si>
  <si>
    <t>Kerlouan</t>
  </si>
  <si>
    <t>Lampaul-Ploudalmézeau</t>
  </si>
  <si>
    <t>Lanildut</t>
  </si>
  <si>
    <t>Guissény</t>
  </si>
  <si>
    <t>Plounéour-Trez</t>
  </si>
  <si>
    <t>Plouvorn</t>
  </si>
  <si>
    <t>Plabennec</t>
  </si>
  <si>
    <t>Plouvien</t>
  </si>
  <si>
    <t>Ploudiry</t>
  </si>
  <si>
    <t>Plougonvelin</t>
  </si>
  <si>
    <t>Plougasnou</t>
  </si>
  <si>
    <t>Botsorhel</t>
  </si>
  <si>
    <t>Saint-Méen</t>
  </si>
  <si>
    <t>Plouarzel</t>
  </si>
  <si>
    <t>Carantec</t>
  </si>
  <si>
    <t>Pencran</t>
  </si>
  <si>
    <t>Lannilis</t>
  </si>
  <si>
    <t>Saint-Pol-de-Léon</t>
  </si>
  <si>
    <t>Le Faou</t>
  </si>
  <si>
    <t>Mespaul</t>
  </si>
  <si>
    <t>Brest</t>
  </si>
  <si>
    <t>Pleyber-Christ</t>
  </si>
  <si>
    <t>Calanhel</t>
  </si>
  <si>
    <t>Saint-Vougay</t>
  </si>
  <si>
    <t>Plouzévédé</t>
  </si>
  <si>
    <t>Plouigneau</t>
  </si>
  <si>
    <t>Ploudalmézeau</t>
  </si>
  <si>
    <t>Plourac'h</t>
  </si>
  <si>
    <t>Brignogan-Plage</t>
  </si>
  <si>
    <t>Plounéour-Ménez</t>
  </si>
  <si>
    <t>Porspoder</t>
  </si>
  <si>
    <t>Plougoulm</t>
  </si>
  <si>
    <t>Guiclan</t>
  </si>
  <si>
    <t>Saint-Thonan</t>
  </si>
  <si>
    <t>Landunvez</t>
  </si>
  <si>
    <t>Gouesnou</t>
  </si>
  <si>
    <t>Landivisiau</t>
  </si>
  <si>
    <t>Lohuec</t>
  </si>
  <si>
    <t>Guipavas</t>
  </si>
  <si>
    <t>Plouider</t>
  </si>
  <si>
    <t>Santec</t>
  </si>
  <si>
    <t>Trébabu</t>
  </si>
  <si>
    <t>Tréouergat</t>
  </si>
  <si>
    <t>La Martyre</t>
  </si>
  <si>
    <t>Plouédern</t>
  </si>
  <si>
    <t>Tréflez</t>
  </si>
  <si>
    <t>Plougourvest</t>
  </si>
  <si>
    <t>Brélès</t>
  </si>
  <si>
    <t>Le Drennec</t>
  </si>
  <si>
    <t>Kersaint-Plabennec</t>
  </si>
  <si>
    <t>En projet pour 2021-2022</t>
  </si>
  <si>
    <t>Bolazec</t>
  </si>
  <si>
    <t>SIRCOB</t>
  </si>
  <si>
    <t>Saint-Méen-le-Grand</t>
  </si>
  <si>
    <t>SMICTOM du Centre-Ouest</t>
  </si>
  <si>
    <t>Beaucé</t>
  </si>
  <si>
    <t>Le Tronchet</t>
  </si>
  <si>
    <t>Cléden-Poher</t>
  </si>
  <si>
    <t>Poullaouen</t>
  </si>
  <si>
    <t>Saint-Pierre-de-Plesguen</t>
  </si>
  <si>
    <t>Bais</t>
  </si>
  <si>
    <t>Saint-Maden</t>
  </si>
  <si>
    <t>La Gouesnière</t>
  </si>
  <si>
    <t>Locqueltas</t>
  </si>
  <si>
    <t>Ossé</t>
  </si>
  <si>
    <t>Pluneret</t>
  </si>
  <si>
    <t>Treffléan</t>
  </si>
  <si>
    <t>Ploemel</t>
  </si>
  <si>
    <t>Longaulnay</t>
  </si>
  <si>
    <t>Marcillé-Robert</t>
  </si>
  <si>
    <t>Torcé</t>
  </si>
  <si>
    <t>Servon-sur-Vilaine</t>
  </si>
  <si>
    <t>Brasparts</t>
  </si>
  <si>
    <t>Sougéal</t>
  </si>
  <si>
    <t>Janzé</t>
  </si>
  <si>
    <t>Locmariaquer</t>
  </si>
  <si>
    <t>Trans-la-Forêt</t>
  </si>
  <si>
    <t>Val-d'Izé</t>
  </si>
  <si>
    <t>Landaul</t>
  </si>
  <si>
    <t>Saint-Malo-de-Beignon</t>
  </si>
  <si>
    <t>Cardroc</t>
  </si>
  <si>
    <t>Vieux-Viel</t>
  </si>
  <si>
    <t>Saint-Jouan-de-l'Isle</t>
  </si>
  <si>
    <t>Molac</t>
  </si>
  <si>
    <t>Treffrin</t>
  </si>
  <si>
    <t>Pleugueneuc</t>
  </si>
  <si>
    <t>Mondevert</t>
  </si>
  <si>
    <t>Ploeren</t>
  </si>
  <si>
    <t>Île-d'Houat</t>
  </si>
  <si>
    <t>Billiers</t>
  </si>
  <si>
    <t>Le Moustoir</t>
  </si>
  <si>
    <t>Meucon</t>
  </si>
  <si>
    <t>Saint-Gondran</t>
  </si>
  <si>
    <t>Montreuil-sous-Pérouse</t>
  </si>
  <si>
    <t>Saint-Ouen-la-Rouërie</t>
  </si>
  <si>
    <t>Forges-la-Forêt</t>
  </si>
  <si>
    <t>La Chapelle-Blanche</t>
  </si>
  <si>
    <t>Trégourez</t>
  </si>
  <si>
    <t>Bléruais</t>
  </si>
  <si>
    <t>Bono</t>
  </si>
  <si>
    <t>Saint-M'Hervon</t>
  </si>
  <si>
    <t>Saint-Philibert</t>
  </si>
  <si>
    <t>Marzan</t>
  </si>
  <si>
    <t>Landéan</t>
  </si>
  <si>
    <t>Guitté</t>
  </si>
  <si>
    <t>Saint-Malo-des-Trois-Fontaines</t>
  </si>
  <si>
    <t>Combourg</t>
  </si>
  <si>
    <t>Lécousse</t>
  </si>
  <si>
    <t>Île-d'Arz</t>
  </si>
  <si>
    <t>Sens-de-Bretagne</t>
  </si>
  <si>
    <t>Gosné</t>
  </si>
  <si>
    <t>Mellé</t>
  </si>
  <si>
    <t>Plonévez-du-Faou</t>
  </si>
  <si>
    <t>Étel</t>
  </si>
  <si>
    <t>Mecé</t>
  </si>
  <si>
    <t>Bréal-sous-Vitré</t>
  </si>
  <si>
    <t>Lillemer</t>
  </si>
  <si>
    <t>Chauvigné</t>
  </si>
  <si>
    <t>Saint-Onen-la-Chapelle</t>
  </si>
  <si>
    <t>Saint-Nolff</t>
  </si>
  <si>
    <t>Huelgoat</t>
  </si>
  <si>
    <t>Saint-Germain-en-Coglès</t>
  </si>
  <si>
    <t>Spézet</t>
  </si>
  <si>
    <t>Paimpont</t>
  </si>
  <si>
    <t>Langouet</t>
  </si>
  <si>
    <t>Guipel</t>
  </si>
  <si>
    <t>Sauzon</t>
  </si>
  <si>
    <t>Plouharnel</t>
  </si>
  <si>
    <t>Saint-Aubin-des-Landes</t>
  </si>
  <si>
    <t>Saint-Uniac</t>
  </si>
  <si>
    <t>Lopérec</t>
  </si>
  <si>
    <t>Montauban-de-Bretagne</t>
  </si>
  <si>
    <t>Dingé</t>
  </si>
  <si>
    <t>Saint-Coulomb</t>
  </si>
  <si>
    <t>Tremblay</t>
  </si>
  <si>
    <t>Péaule</t>
  </si>
  <si>
    <t>Brennilis</t>
  </si>
  <si>
    <t>La Chapelle-Janson</t>
  </si>
  <si>
    <t>Saint-Gildas-de-Rhuys</t>
  </si>
  <si>
    <t>Quiberon</t>
  </si>
  <si>
    <t>Saint-Léry</t>
  </si>
  <si>
    <t>Scrignac</t>
  </si>
  <si>
    <t>Saint-Maugan</t>
  </si>
  <si>
    <t>Saint-Didier</t>
  </si>
  <si>
    <t>Limerzel</t>
  </si>
  <si>
    <t>Berric</t>
  </si>
  <si>
    <t>Saint-Marc-le-Blanc</t>
  </si>
  <si>
    <t>Saint-Marc-sur-Couesnon</t>
  </si>
  <si>
    <t>Saint-Suliac</t>
  </si>
  <si>
    <t>Pleine-Fougères</t>
  </si>
  <si>
    <t>Le Pertre</t>
  </si>
  <si>
    <t>Belz</t>
  </si>
  <si>
    <t>Saint-Thurial</t>
  </si>
  <si>
    <t>Le Palais</t>
  </si>
  <si>
    <t>Le Hézo</t>
  </si>
  <si>
    <t>Plessix-Balisson</t>
  </si>
  <si>
    <t>Saint-Malo</t>
  </si>
  <si>
    <t>Monthault</t>
  </si>
  <si>
    <t>Le Vivier-sur-Mer</t>
  </si>
  <si>
    <t>Coësmes</t>
  </si>
  <si>
    <t>Plerguer</t>
  </si>
  <si>
    <t>Ambon</t>
  </si>
  <si>
    <t>Grand-Champ</t>
  </si>
  <si>
    <t>La Ville-ès-Nonais</t>
  </si>
  <si>
    <t>Larmor-Baden</t>
  </si>
  <si>
    <t>Noyal-sur-Vilaine</t>
  </si>
  <si>
    <t>Porcaro</t>
  </si>
  <si>
    <t>Saint-Jouan-des-Guérets</t>
  </si>
  <si>
    <t>Montours</t>
  </si>
  <si>
    <t>Dinard</t>
  </si>
  <si>
    <t>Saint-Jean-sur-Vilaine</t>
  </si>
  <si>
    <t>Saint-Germain-du-Pinel</t>
  </si>
  <si>
    <t>Hoedic</t>
  </si>
  <si>
    <t>Saint-Aubin-du-Pavail</t>
  </si>
  <si>
    <t>Camors</t>
  </si>
  <si>
    <t>Availles-sur-Seiche</t>
  </si>
  <si>
    <t>Saint-Brice-en-Coglès</t>
  </si>
  <si>
    <t>Pluherlin</t>
  </si>
  <si>
    <t>Les Iffs</t>
  </si>
  <si>
    <t>Pluvigner</t>
  </si>
  <si>
    <t>Le Châtellier</t>
  </si>
  <si>
    <t>Noyal-sous-Bazouges</t>
  </si>
  <si>
    <t>La Mézière</t>
  </si>
  <si>
    <t>La Roche-Bernard</t>
  </si>
  <si>
    <t>Plesder</t>
  </si>
  <si>
    <t>Saint-Broladre</t>
  </si>
  <si>
    <t>Retiers</t>
  </si>
  <si>
    <t>Mont-Dol</t>
  </si>
  <si>
    <t>Locmaria-Berrien</t>
  </si>
  <si>
    <t>Parigné</t>
  </si>
  <si>
    <t>Saint-Brieuc-des-Iffs</t>
  </si>
  <si>
    <t>Brignac</t>
  </si>
  <si>
    <t>Évriguet</t>
  </si>
  <si>
    <t>Essé</t>
  </si>
  <si>
    <t>Muzillac</t>
  </si>
  <si>
    <t>Kergloff</t>
  </si>
  <si>
    <t>Roz-sur-Couesnon</t>
  </si>
  <si>
    <t>Princé</t>
  </si>
  <si>
    <t>Montreuil-sur-Ille</t>
  </si>
  <si>
    <t>Néant-sur-Yvel</t>
  </si>
  <si>
    <t>Billé</t>
  </si>
  <si>
    <t>Montfort-sur-Meu</t>
  </si>
  <si>
    <t>Poilley</t>
  </si>
  <si>
    <t>Sulniac</t>
  </si>
  <si>
    <t>Carnac</t>
  </si>
  <si>
    <t>Médréac</t>
  </si>
  <si>
    <t>Pleurtuit</t>
  </si>
  <si>
    <t>Saint-Léger-des-Prés</t>
  </si>
  <si>
    <t>Gaël</t>
  </si>
  <si>
    <t>La Trinité-Surzur</t>
  </si>
  <si>
    <t>Arzal</t>
  </si>
  <si>
    <t>Lancieux</t>
  </si>
  <si>
    <t>Bazouges-la-Pérouse</t>
  </si>
  <si>
    <t>Landujan</t>
  </si>
  <si>
    <t>Cancale</t>
  </si>
  <si>
    <t>Saint-M'Hervé</t>
  </si>
  <si>
    <t>La Guerche-de-Bretagne</t>
  </si>
  <si>
    <t>Brech</t>
  </si>
  <si>
    <t>La Fresnais</t>
  </si>
  <si>
    <t>Plumaudan</t>
  </si>
  <si>
    <t>Saint-Pern</t>
  </si>
  <si>
    <t>Saint-Ouen-des-Alleux</t>
  </si>
  <si>
    <t>Loqueffret</t>
  </si>
  <si>
    <t>La Boussac</t>
  </si>
  <si>
    <t>Noyal-Muzillac</t>
  </si>
  <si>
    <t>Treffendel</t>
  </si>
  <si>
    <t>Moulins</t>
  </si>
  <si>
    <t>Saint-Symphorien</t>
  </si>
  <si>
    <t>Arzon</t>
  </si>
  <si>
    <t>Vendel</t>
  </si>
  <si>
    <t>Collorec</t>
  </si>
  <si>
    <t>Chelun</t>
  </si>
  <si>
    <t>La Chapelle-du-Lou</t>
  </si>
  <si>
    <t>Brandivy</t>
  </si>
  <si>
    <t>Coglès</t>
  </si>
  <si>
    <t>Trémeheuc</t>
  </si>
  <si>
    <t>Martigné-Ferchaud</t>
  </si>
  <si>
    <t>Locoal-Mendon</t>
  </si>
  <si>
    <t>Étrelles</t>
  </si>
  <si>
    <t>Saint-Dolay</t>
  </si>
  <si>
    <t>Laignelet</t>
  </si>
  <si>
    <t>Concoret</t>
  </si>
  <si>
    <t>Le Crouais</t>
  </si>
  <si>
    <t>Lanhélin</t>
  </si>
  <si>
    <t>Ménéac</t>
  </si>
  <si>
    <t>Ploubalay</t>
  </si>
  <si>
    <t>Saint-Lunaire</t>
  </si>
  <si>
    <t>Louvigné-du-Désert</t>
  </si>
  <si>
    <t>Beignon</t>
  </si>
  <si>
    <t>Motreff</t>
  </si>
  <si>
    <t>Saint-Gravé</t>
  </si>
  <si>
    <t>Réminiac</t>
  </si>
  <si>
    <t>Vannes</t>
  </si>
  <si>
    <t>Guilliers</t>
  </si>
  <si>
    <t>Le Ferré</t>
  </si>
  <si>
    <t>Thourie</t>
  </si>
  <si>
    <t>Saint-Briac-sur-Mer</t>
  </si>
  <si>
    <t>Fougères</t>
  </si>
  <si>
    <t>Theix</t>
  </si>
  <si>
    <t>Taillis</t>
  </si>
  <si>
    <t>La Trinité-Porhoët</t>
  </si>
  <si>
    <t>Tinténiac</t>
  </si>
  <si>
    <t>Sains</t>
  </si>
  <si>
    <t>Plouyé</t>
  </si>
  <si>
    <t>Plaudren</t>
  </si>
  <si>
    <t>La Chapelle-aux-Filtzméens</t>
  </si>
  <si>
    <t>Le Tiercent</t>
  </si>
  <si>
    <t>Domloup</t>
  </si>
  <si>
    <t>Vignoc</t>
  </si>
  <si>
    <t>Champeaux</t>
  </si>
  <si>
    <t>Maxent</t>
  </si>
  <si>
    <t>La Trinité-sur-Mer</t>
  </si>
  <si>
    <t>La Baussaine</t>
  </si>
  <si>
    <t>Brielles</t>
  </si>
  <si>
    <t>Parcé</t>
  </si>
  <si>
    <t>Laz</t>
  </si>
  <si>
    <t>Trévérien</t>
  </si>
  <si>
    <t>Châtillon-en-Vendelais</t>
  </si>
  <si>
    <t>Rannée</t>
  </si>
  <si>
    <t>Arbrissel</t>
  </si>
  <si>
    <t>Saint-Goazec</t>
  </si>
  <si>
    <t>Cornillé</t>
  </si>
  <si>
    <t>Landeleau</t>
  </si>
  <si>
    <t>Muel</t>
  </si>
  <si>
    <t>Dompierre-du-Chemin</t>
  </si>
  <si>
    <t>Luitré</t>
  </si>
  <si>
    <t>Châteauneuf-du-Faou</t>
  </si>
  <si>
    <t>Saint-Brieuc-de-Mauron</t>
  </si>
  <si>
    <t>Le Cours</t>
  </si>
  <si>
    <t>La Chapelle-Saint-Aubert</t>
  </si>
  <si>
    <t>Séné</t>
  </si>
  <si>
    <t>Questembert</t>
  </si>
  <si>
    <t>Epiniac</t>
  </si>
  <si>
    <t>Sainte-Anne-d'Auray</t>
  </si>
  <si>
    <t>Sainte-Colombe</t>
  </si>
  <si>
    <t>Trimer</t>
  </si>
  <si>
    <t>Pleumeleuc</t>
  </si>
  <si>
    <t>Cuguen</t>
  </si>
  <si>
    <t>Le Theil-de-Bretagne</t>
  </si>
  <si>
    <t>Rochefort-en-Terre</t>
  </si>
  <si>
    <t>Châteaugiron</t>
  </si>
  <si>
    <t>Romagné</t>
  </si>
  <si>
    <t>Lourmais</t>
  </si>
  <si>
    <t>Talensac</t>
  </si>
  <si>
    <t>Erdeven</t>
  </si>
  <si>
    <t>Surzur</t>
  </si>
  <si>
    <t>Carhaix-Plouguer</t>
  </si>
  <si>
    <t>Nivillac</t>
  </si>
  <si>
    <t>Breteil</t>
  </si>
  <si>
    <t>Javené</t>
  </si>
  <si>
    <t>Saint-Marcan</t>
  </si>
  <si>
    <t>Mauron</t>
  </si>
  <si>
    <t>La Selle-en-Coglès</t>
  </si>
  <si>
    <t>Arradon</t>
  </si>
  <si>
    <t>Hédé</t>
  </si>
  <si>
    <t>Montautour</t>
  </si>
  <si>
    <t>Drouges</t>
  </si>
  <si>
    <t>Monterfil</t>
  </si>
  <si>
    <t>Saint-Avé</t>
  </si>
  <si>
    <t>La Feuillée</t>
  </si>
  <si>
    <t>Bédée</t>
  </si>
  <si>
    <t>Saint-Benoît-des-Ondes</t>
  </si>
  <si>
    <t>Eancé</t>
  </si>
  <si>
    <t>Balazé</t>
  </si>
  <si>
    <t>Leuhan</t>
  </si>
  <si>
    <t>Saint-Hilaire-des-Landes</t>
  </si>
  <si>
    <t>Caden</t>
  </si>
  <si>
    <t>Pocé-les-Bois</t>
  </si>
  <si>
    <t>Le Tour-du-Parc</t>
  </si>
  <si>
    <t>Moutiers</t>
  </si>
  <si>
    <t>Monteneuf</t>
  </si>
  <si>
    <t>Baguer-Morvan</t>
  </si>
  <si>
    <t>Piré-sur-Seiche</t>
  </si>
  <si>
    <t>Brie</t>
  </si>
  <si>
    <t>Domagné</t>
  </si>
  <si>
    <t>Malansac</t>
  </si>
  <si>
    <t>Saint-Thual</t>
  </si>
  <si>
    <t>Saint-Pierre-Quiberon</t>
  </si>
  <si>
    <t>La Selle-en-Luitré</t>
  </si>
  <si>
    <t>Loscouët-sur-Meu</t>
  </si>
  <si>
    <t>Le Loroux</t>
  </si>
  <si>
    <t>Meillac</t>
  </si>
  <si>
    <t>Dol-de-Bretagne</t>
  </si>
  <si>
    <t>Saint-Georges-de-Reintembault</t>
  </si>
  <si>
    <t>Mézières-sur-Couesnon</t>
  </si>
  <si>
    <t>Saint-Rivoal</t>
  </si>
  <si>
    <t>Locmaria</t>
  </si>
  <si>
    <t>Bréal-sous-Montfort</t>
  </si>
  <si>
    <t>Plumaugat</t>
  </si>
  <si>
    <t>Saint-Malon-sur-Mel</t>
  </si>
  <si>
    <t>La Fontenelle</t>
  </si>
  <si>
    <t>Boisgervilly</t>
  </si>
  <si>
    <t>Le Minihic-sur-Rance</t>
  </si>
  <si>
    <t>Iffendic</t>
  </si>
  <si>
    <t>Saint-Hernin</t>
  </si>
  <si>
    <t>Mohon</t>
  </si>
  <si>
    <t>Feins</t>
  </si>
  <si>
    <t>Châteauneuf-d'Ille-et-Vilaine</t>
  </si>
  <si>
    <t>Louvigné-de-Bais</t>
  </si>
  <si>
    <t>Domalain</t>
  </si>
  <si>
    <t>Lanrigan</t>
  </si>
  <si>
    <t>Auray</t>
  </si>
  <si>
    <t>Tréhorenteuc</t>
  </si>
  <si>
    <t>Vitré</t>
  </si>
  <si>
    <t>Saint-Gonlay</t>
  </si>
  <si>
    <t>Guenroc</t>
  </si>
  <si>
    <t>Combourtillé</t>
  </si>
  <si>
    <t>Saint-Launeuc</t>
  </si>
  <si>
    <t>La Chapelle-Erbrée</t>
  </si>
  <si>
    <t>Augan</t>
  </si>
  <si>
    <t>Châteaubourg</t>
  </si>
  <si>
    <t>Crach</t>
  </si>
  <si>
    <t>Québriac</t>
  </si>
  <si>
    <t>Roz-Landrieux</t>
  </si>
  <si>
    <t>Le Guerno</t>
  </si>
  <si>
    <t>Quédillac</t>
  </si>
  <si>
    <t>Villamée</t>
  </si>
  <si>
    <t>Saint-Georges-de-Gréhaigne</t>
  </si>
  <si>
    <t>Berrien</t>
  </si>
  <si>
    <t>Baden</t>
  </si>
  <si>
    <t>Landavran</t>
  </si>
  <si>
    <t>Cherrueix</t>
  </si>
  <si>
    <t>Baguer-Pican</t>
  </si>
  <si>
    <t>Irodouër</t>
  </si>
  <si>
    <t>Trégon</t>
  </si>
  <si>
    <t>Saint-Georges-de-Chesné</t>
  </si>
  <si>
    <t>Saint-Christophe-des-Bois</t>
  </si>
  <si>
    <t>Guer</t>
  </si>
  <si>
    <t>Saint-Domineuc</t>
  </si>
  <si>
    <t>Saint-Jean-sur-Couesnon</t>
  </si>
  <si>
    <t>Saint-Étienne-en-Coglès</t>
  </si>
  <si>
    <t>Trémorel</t>
  </si>
  <si>
    <t>Mérillac</t>
  </si>
  <si>
    <t>Saint-Père</t>
  </si>
  <si>
    <t>La Bazouge-du-Désert</t>
  </si>
  <si>
    <t>Colpo</t>
  </si>
  <si>
    <t>Tressé</t>
  </si>
  <si>
    <t>Broualan</t>
  </si>
  <si>
    <t>Montreuil-des-Landes</t>
  </si>
  <si>
    <t>Saint-Guinoux</t>
  </si>
  <si>
    <t>La Vraie-Croix</t>
  </si>
  <si>
    <t>Caulnes</t>
  </si>
  <si>
    <t>Chancé</t>
  </si>
  <si>
    <t>Plougoumelen</t>
  </si>
  <si>
    <t>Bonnemain</t>
  </si>
  <si>
    <t>Fleurigné</t>
  </si>
  <si>
    <t>Monterblanc</t>
  </si>
  <si>
    <t>Lauzach</t>
  </si>
  <si>
    <t>Tréogan</t>
  </si>
  <si>
    <t>Saint-Rémy-du-Plain</t>
  </si>
  <si>
    <t>Vergéal</t>
  </si>
  <si>
    <t>Saint-Sauveur-des-Landes</t>
  </si>
  <si>
    <t>Plumergat</t>
  </si>
  <si>
    <t>Elven</t>
  </si>
  <si>
    <t>Plescop</t>
  </si>
  <si>
    <t>Baillé</t>
  </si>
  <si>
    <t>Argentré-du-Plessis</t>
  </si>
  <si>
    <t>Saint-Méloir-des-Ondes</t>
  </si>
  <si>
    <t>La Nouaye</t>
  </si>
  <si>
    <t>Trédion</t>
  </si>
  <si>
    <t>Plévin</t>
  </si>
  <si>
    <t>Saint-Thois</t>
  </si>
  <si>
    <t>Amanlis</t>
  </si>
  <si>
    <t>Saint-Péran</t>
  </si>
  <si>
    <t>Plélan-le-Grand</t>
  </si>
  <si>
    <t>Plounévézel</t>
  </si>
  <si>
    <t>Saint-Christophe-de-Valains</t>
  </si>
  <si>
    <t>Gennes-sur-Seiche</t>
  </si>
  <si>
    <t>Saint-Aubin-du-Cormier</t>
  </si>
  <si>
    <t>Landévant</t>
  </si>
  <si>
    <t>Miniac-Morvan</t>
  </si>
  <si>
    <t>La Selle-Guerchaise</t>
  </si>
  <si>
    <t>Marpiré</t>
  </si>
  <si>
    <t>Bangor</t>
  </si>
  <si>
    <t>Marcillé-Raoul</t>
  </si>
  <si>
    <t>La Richardais</t>
  </si>
  <si>
    <t>Rimou</t>
  </si>
  <si>
    <t>Botmeur</t>
  </si>
  <si>
    <t>Locmaria-Grand-Champ</t>
  </si>
  <si>
    <t>Tréméreuc</t>
  </si>
  <si>
    <t>Hirel</t>
  </si>
  <si>
    <t>Coray</t>
  </si>
  <si>
    <t>Erbrée</t>
  </si>
  <si>
    <t>Visseiche</t>
  </si>
  <si>
    <t>Larré</t>
  </si>
  <si>
    <t>Boistrudan</t>
  </si>
  <si>
    <t>Damgan</t>
  </si>
  <si>
    <t>Moussé</t>
  </si>
  <si>
    <t>Île-aux-Moines</t>
  </si>
  <si>
    <t>Antrain</t>
  </si>
  <si>
    <t>Sarzeau</t>
  </si>
  <si>
    <t>Le déploiement de l'extension des consignes de tri des plastiques en Bretagne</t>
  </si>
  <si>
    <t>Nom de la collectivité</t>
  </si>
  <si>
    <t>Année de déploiement de l'ECT des plastique</t>
  </si>
  <si>
    <t>Insee Comm</t>
  </si>
  <si>
    <t>&lt;5</t>
  </si>
  <si>
    <t>&lt;10</t>
  </si>
  <si>
    <t>&gt;10</t>
  </si>
  <si>
    <t>Nombre d'acteurs par commune</t>
  </si>
  <si>
    <t>Type</t>
  </si>
  <si>
    <t>Déchèterie</t>
  </si>
  <si>
    <t>Lieux d'apport hors déchèteries</t>
  </si>
  <si>
    <t>Réparation</t>
  </si>
  <si>
    <t>1 000</t>
  </si>
  <si>
    <t>1 001</t>
  </si>
  <si>
    <t>1 002</t>
  </si>
  <si>
    <t>1 003</t>
  </si>
  <si>
    <t>1 004</t>
  </si>
  <si>
    <t>1 005</t>
  </si>
  <si>
    <t>1 006</t>
  </si>
  <si>
    <t>1 007</t>
  </si>
  <si>
    <t>1 008</t>
  </si>
  <si>
    <t>1 009</t>
  </si>
  <si>
    <t>1 010</t>
  </si>
  <si>
    <t>1 011</t>
  </si>
  <si>
    <t>1 012</t>
  </si>
  <si>
    <t>1 013</t>
  </si>
  <si>
    <t>1 014</t>
  </si>
  <si>
    <t>1 015</t>
  </si>
  <si>
    <t>1 016</t>
  </si>
  <si>
    <t>1 017</t>
  </si>
  <si>
    <t>1 018</t>
  </si>
  <si>
    <t>1 019</t>
  </si>
  <si>
    <t>1 020</t>
  </si>
  <si>
    <t>1 021</t>
  </si>
  <si>
    <t>1 022</t>
  </si>
  <si>
    <t>1 023</t>
  </si>
  <si>
    <t>1 024</t>
  </si>
  <si>
    <t>1 025</t>
  </si>
  <si>
    <t>1 026</t>
  </si>
  <si>
    <t>1 027</t>
  </si>
  <si>
    <t>1 028</t>
  </si>
  <si>
    <t>1 029</t>
  </si>
  <si>
    <t>1 030</t>
  </si>
  <si>
    <t>1 031</t>
  </si>
  <si>
    <t>1 032</t>
  </si>
  <si>
    <t>1 033</t>
  </si>
  <si>
    <t>1 034</t>
  </si>
  <si>
    <t>1 035</t>
  </si>
  <si>
    <t>1 036</t>
  </si>
  <si>
    <t>1 037</t>
  </si>
  <si>
    <t>1 038</t>
  </si>
  <si>
    <t>1 039</t>
  </si>
  <si>
    <t>1 040</t>
  </si>
  <si>
    <t>1 041</t>
  </si>
  <si>
    <t>1 042</t>
  </si>
  <si>
    <t>1 043</t>
  </si>
  <si>
    <t>1 044</t>
  </si>
  <si>
    <t>1 045</t>
  </si>
  <si>
    <t>1 046</t>
  </si>
  <si>
    <t>1 047</t>
  </si>
  <si>
    <t>1 048</t>
  </si>
  <si>
    <t>1 049</t>
  </si>
  <si>
    <t>1 050</t>
  </si>
  <si>
    <t>1 051</t>
  </si>
  <si>
    <t>1 052</t>
  </si>
  <si>
    <t>1 053</t>
  </si>
  <si>
    <t>1 054</t>
  </si>
  <si>
    <t>1 055</t>
  </si>
  <si>
    <t>1 056</t>
  </si>
  <si>
    <t>1 057</t>
  </si>
  <si>
    <t>1 058</t>
  </si>
  <si>
    <t>1 059</t>
  </si>
  <si>
    <t>1 060</t>
  </si>
  <si>
    <t>1 061</t>
  </si>
  <si>
    <t>1 062</t>
  </si>
  <si>
    <t>1 063</t>
  </si>
  <si>
    <t>1 064</t>
  </si>
  <si>
    <t>1 065</t>
  </si>
  <si>
    <t>1 066</t>
  </si>
  <si>
    <t>1 067</t>
  </si>
  <si>
    <t>1 068</t>
  </si>
  <si>
    <t>1 069</t>
  </si>
  <si>
    <t>1 070</t>
  </si>
  <si>
    <t>1 071</t>
  </si>
  <si>
    <t>1 072</t>
  </si>
  <si>
    <t>1 073</t>
  </si>
  <si>
    <t>1 074</t>
  </si>
  <si>
    <t>1 075</t>
  </si>
  <si>
    <t>1 076</t>
  </si>
  <si>
    <t>1 077</t>
  </si>
  <si>
    <t>1 078</t>
  </si>
  <si>
    <t>1 079</t>
  </si>
  <si>
    <t>1 080</t>
  </si>
  <si>
    <t>1 081</t>
  </si>
  <si>
    <t>1 082</t>
  </si>
  <si>
    <t>1 083</t>
  </si>
  <si>
    <t>1 084</t>
  </si>
  <si>
    <t>1 085</t>
  </si>
  <si>
    <t>1 086</t>
  </si>
  <si>
    <t>1 087</t>
  </si>
  <si>
    <t>1 088</t>
  </si>
  <si>
    <t>1 089</t>
  </si>
  <si>
    <t>1 090</t>
  </si>
  <si>
    <t>1 091</t>
  </si>
  <si>
    <t>1 092</t>
  </si>
  <si>
    <t>1 093</t>
  </si>
  <si>
    <t>1 094</t>
  </si>
  <si>
    <t>1 095</t>
  </si>
  <si>
    <t>1 096</t>
  </si>
  <si>
    <t>1 097</t>
  </si>
  <si>
    <t>1 098</t>
  </si>
  <si>
    <t>1 099</t>
  </si>
  <si>
    <t>1 100</t>
  </si>
  <si>
    <t>1 101</t>
  </si>
  <si>
    <t>1 102</t>
  </si>
  <si>
    <t>1 103</t>
  </si>
  <si>
    <t>1 104</t>
  </si>
  <si>
    <t>1 105</t>
  </si>
  <si>
    <t>1 106</t>
  </si>
  <si>
    <t>1 107</t>
  </si>
  <si>
    <t>1 108</t>
  </si>
  <si>
    <t>1 109</t>
  </si>
  <si>
    <t>1 110</t>
  </si>
  <si>
    <t>1 111</t>
  </si>
  <si>
    <t>1 112</t>
  </si>
  <si>
    <t>1 113</t>
  </si>
  <si>
    <t>1 114</t>
  </si>
  <si>
    <t>1 115</t>
  </si>
  <si>
    <t>1 116</t>
  </si>
  <si>
    <t>1 117</t>
  </si>
  <si>
    <t>1 118</t>
  </si>
  <si>
    <t>1 119</t>
  </si>
  <si>
    <t>1 120</t>
  </si>
  <si>
    <t>1 121</t>
  </si>
  <si>
    <t>1 122</t>
  </si>
  <si>
    <t>1 123</t>
  </si>
  <si>
    <t>1 124</t>
  </si>
  <si>
    <t>1 125</t>
  </si>
  <si>
    <t>1 126</t>
  </si>
  <si>
    <t>1 127</t>
  </si>
  <si>
    <t>1 128</t>
  </si>
  <si>
    <t>1 129</t>
  </si>
  <si>
    <t>1 130</t>
  </si>
  <si>
    <t>1 131</t>
  </si>
  <si>
    <t>1 132</t>
  </si>
  <si>
    <t>1 133</t>
  </si>
  <si>
    <t>1 134</t>
  </si>
  <si>
    <t>1 135</t>
  </si>
  <si>
    <t>1 136</t>
  </si>
  <si>
    <t>1 137</t>
  </si>
  <si>
    <t>1 138</t>
  </si>
  <si>
    <t>1 139</t>
  </si>
  <si>
    <t>1 140</t>
  </si>
  <si>
    <t>1 141</t>
  </si>
  <si>
    <t>1 142</t>
  </si>
  <si>
    <t>1 143</t>
  </si>
  <si>
    <t>1 144</t>
  </si>
  <si>
    <t>1 145</t>
  </si>
  <si>
    <t>1 146</t>
  </si>
  <si>
    <t>1 147</t>
  </si>
  <si>
    <t>1 148</t>
  </si>
  <si>
    <t>1 149</t>
  </si>
  <si>
    <t>1 150</t>
  </si>
  <si>
    <t>1 151</t>
  </si>
  <si>
    <t>1 152</t>
  </si>
  <si>
    <t>1 153</t>
  </si>
  <si>
    <t>1 154</t>
  </si>
  <si>
    <t>1 155</t>
  </si>
  <si>
    <t>1 156</t>
  </si>
  <si>
    <t>1 157</t>
  </si>
  <si>
    <t>1 158</t>
  </si>
  <si>
    <t>1 159</t>
  </si>
  <si>
    <t>1 160</t>
  </si>
  <si>
    <t>1 161</t>
  </si>
  <si>
    <t>1 162</t>
  </si>
  <si>
    <t>1 163</t>
  </si>
  <si>
    <t>1 164</t>
  </si>
  <si>
    <t>1 165</t>
  </si>
  <si>
    <t>1 166</t>
  </si>
  <si>
    <t>1 167</t>
  </si>
  <si>
    <t>1 168</t>
  </si>
  <si>
    <t>1 169</t>
  </si>
  <si>
    <t>1 170</t>
  </si>
  <si>
    <t>1 171</t>
  </si>
  <si>
    <t>1 172</t>
  </si>
  <si>
    <t>1 173</t>
  </si>
  <si>
    <t>1 174</t>
  </si>
  <si>
    <t>1 175</t>
  </si>
  <si>
    <t>1 176</t>
  </si>
  <si>
    <t>1 177</t>
  </si>
  <si>
    <t>1 178</t>
  </si>
  <si>
    <t>1 179</t>
  </si>
  <si>
    <t>1 180</t>
  </si>
  <si>
    <t>1 181</t>
  </si>
  <si>
    <t>1 182</t>
  </si>
  <si>
    <t>1 183</t>
  </si>
  <si>
    <t>1 184</t>
  </si>
  <si>
    <t>1 185</t>
  </si>
  <si>
    <t>1 186</t>
  </si>
  <si>
    <t>1 187</t>
  </si>
  <si>
    <t>1 188</t>
  </si>
  <si>
    <t>1 189</t>
  </si>
  <si>
    <t>1 190</t>
  </si>
  <si>
    <t>1 191</t>
  </si>
  <si>
    <t>1 192</t>
  </si>
  <si>
    <t>1 193</t>
  </si>
  <si>
    <t>1 194</t>
  </si>
  <si>
    <t>1 195</t>
  </si>
  <si>
    <t>1 196</t>
  </si>
  <si>
    <t>1 197</t>
  </si>
  <si>
    <t>1 198</t>
  </si>
  <si>
    <t>1 199</t>
  </si>
  <si>
    <t>1 200</t>
  </si>
  <si>
    <t>1 201</t>
  </si>
  <si>
    <t>1 202</t>
  </si>
  <si>
    <t>1 203</t>
  </si>
  <si>
    <t>1 204</t>
  </si>
  <si>
    <t>1 205</t>
  </si>
  <si>
    <t>1 206</t>
  </si>
  <si>
    <t>1 207</t>
  </si>
  <si>
    <t>1 208</t>
  </si>
  <si>
    <t>1 209</t>
  </si>
  <si>
    <t>1 210</t>
  </si>
  <si>
    <t>1 211</t>
  </si>
  <si>
    <t>1 212</t>
  </si>
  <si>
    <t>1 213</t>
  </si>
  <si>
    <t>1 214</t>
  </si>
  <si>
    <t>1 215</t>
  </si>
  <si>
    <t>1 216</t>
  </si>
  <si>
    <t>1 217</t>
  </si>
  <si>
    <t>1 218</t>
  </si>
  <si>
    <t>1 219</t>
  </si>
  <si>
    <t>1 220</t>
  </si>
  <si>
    <t>1 221</t>
  </si>
  <si>
    <t>1 222</t>
  </si>
  <si>
    <t>1 223</t>
  </si>
  <si>
    <t>1 224</t>
  </si>
  <si>
    <t>1 225</t>
  </si>
  <si>
    <t>1 226</t>
  </si>
  <si>
    <t>1 227</t>
  </si>
  <si>
    <t>1 228</t>
  </si>
  <si>
    <t>1 229</t>
  </si>
  <si>
    <t>1 230</t>
  </si>
  <si>
    <t>1 231</t>
  </si>
  <si>
    <t>1 232</t>
  </si>
  <si>
    <t>1 233</t>
  </si>
  <si>
    <t>1 234</t>
  </si>
  <si>
    <t>1 235</t>
  </si>
  <si>
    <t>1 236</t>
  </si>
  <si>
    <t>1 237</t>
  </si>
  <si>
    <t>1 238</t>
  </si>
  <si>
    <t>1 239</t>
  </si>
  <si>
    <t>1 240</t>
  </si>
  <si>
    <t>1 241</t>
  </si>
  <si>
    <t>1 242</t>
  </si>
  <si>
    <t>1 243</t>
  </si>
  <si>
    <t>1 244</t>
  </si>
  <si>
    <t>1 245</t>
  </si>
  <si>
    <t>1 246</t>
  </si>
  <si>
    <t>1 247</t>
  </si>
  <si>
    <t>1 248</t>
  </si>
  <si>
    <t>1 249</t>
  </si>
  <si>
    <t>1 250</t>
  </si>
  <si>
    <t>Nombre cumulé de communes</t>
  </si>
  <si>
    <t>Distance commune-site à vol d'oiseau en km</t>
  </si>
  <si>
    <t>Produits pris en charge* sur les lieux d'apport hors déchèterie</t>
  </si>
  <si>
    <t>*Ce graphique se focalise sur 53% des lieux d'apport pour lesquels le détail des produits pris en charge est disponible.</t>
  </si>
  <si>
    <t>Généraliste</t>
  </si>
  <si>
    <t>Textiles et cordonnerie</t>
  </si>
  <si>
    <t>Equipement électrique et électronique</t>
  </si>
  <si>
    <t>Vélos, cycles et motoculture</t>
  </si>
  <si>
    <t>Livres, cassettes, CD, DVD</t>
  </si>
  <si>
    <t>Ameublement</t>
  </si>
  <si>
    <t>Jouets, jeux</t>
  </si>
  <si>
    <t>Emballages réemployés ou réutilisés</t>
  </si>
  <si>
    <t>Instruments de musique</t>
  </si>
  <si>
    <t>Puériculture</t>
  </si>
  <si>
    <t>Equipements de sport et loisirs</t>
  </si>
  <si>
    <t>Matériaux</t>
  </si>
  <si>
    <t>Matériel médical</t>
  </si>
  <si>
    <t>Outillage</t>
  </si>
  <si>
    <t>Nombre de lieux d'apport</t>
  </si>
  <si>
    <t>Évolution du nombre de collectivités exerçant une compétence déchet</t>
  </si>
  <si>
    <t>Compétence</t>
  </si>
  <si>
    <t>Collecte</t>
  </si>
  <si>
    <t>Nombre total de collectivités</t>
  </si>
  <si>
    <t>Nombre de collectivités</t>
  </si>
  <si>
    <t>Centre de Tri Plouédern</t>
  </si>
  <si>
    <t>Centre de Tri Pluzunet</t>
  </si>
  <si>
    <t>Centre de Tri Fouesnant</t>
  </si>
  <si>
    <t>Centre de Tri Ploufragan (kerval)</t>
  </si>
  <si>
    <t>Smictom d'Ille et Rance</t>
  </si>
  <si>
    <t>Centre de Tri Cesson-Sevigne</t>
  </si>
  <si>
    <t>Recyclage Papier Carton Naizin</t>
  </si>
  <si>
    <t>Centre de Tri Saint-Malo</t>
  </si>
  <si>
    <t>Centre de Tri Vannes - Venesys</t>
  </si>
  <si>
    <t>Centre de Tri le Rheu</t>
  </si>
  <si>
    <t>Recyclage Papier et Carton Allaire</t>
  </si>
  <si>
    <t>Centre de Tri St Méen le Grand</t>
  </si>
  <si>
    <t>Centre de Tri de Glomel</t>
  </si>
  <si>
    <t>Communauté de Communes Haut-léon Communauté</t>
  </si>
  <si>
    <t>Centre de Tri Caudan</t>
  </si>
  <si>
    <t>Recyclage Papier Grand Couronne</t>
  </si>
  <si>
    <t>Centre de Tri Vitre</t>
  </si>
  <si>
    <t>Emballages papier carton complexés</t>
  </si>
  <si>
    <t>Refus de tri</t>
  </si>
  <si>
    <t>LESNEVEN</t>
  </si>
  <si>
    <t>GUIDEL</t>
  </si>
  <si>
    <t>LANGUIDIC</t>
  </si>
  <si>
    <t>BRIEC</t>
  </si>
  <si>
    <t>LE RHEU</t>
  </si>
  <si>
    <t>VANNES</t>
  </si>
  <si>
    <t>TREOGAT</t>
  </si>
  <si>
    <t>MUZILLAC</t>
  </si>
  <si>
    <t>GAEL</t>
  </si>
  <si>
    <t>PLOEMEUR</t>
  </si>
  <si>
    <t>QUIMPER</t>
  </si>
  <si>
    <t>GUIPAVAS</t>
  </si>
  <si>
    <t>YFFINIAC</t>
  </si>
  <si>
    <t>PLEUDIHEN-SUR-RANCE</t>
  </si>
  <si>
    <t>CHATEAUGIRON</t>
  </si>
  <si>
    <t>CRACH</t>
  </si>
  <si>
    <t>LE MENE</t>
  </si>
  <si>
    <t>GUILERS</t>
  </si>
  <si>
    <t>LA DOMINELAIS</t>
  </si>
  <si>
    <t>BREST</t>
  </si>
  <si>
    <t>PLOUMAGOAR</t>
  </si>
  <si>
    <t>LE SOURN</t>
  </si>
  <si>
    <t>VITRE</t>
  </si>
  <si>
    <t>LE MERZER</t>
  </si>
  <si>
    <t>CARHAIX-PLOUGUER</t>
  </si>
  <si>
    <t>LE PALAIS</t>
  </si>
  <si>
    <t>CAUDAN</t>
  </si>
  <si>
    <t>GUIGNEN</t>
  </si>
  <si>
    <t>LOCQUELTAS</t>
  </si>
  <si>
    <t>CLEGUEREC</t>
  </si>
  <si>
    <t>GUELTAS</t>
  </si>
  <si>
    <t>PLOUFRAGAN</t>
  </si>
  <si>
    <t>ELLIANT</t>
  </si>
  <si>
    <t>CONCARNEAU</t>
  </si>
  <si>
    <t>TREGUNC</t>
  </si>
  <si>
    <t>QUIMPERLE</t>
  </si>
  <si>
    <t>SCAER</t>
  </si>
  <si>
    <t>LANESTER</t>
  </si>
  <si>
    <t>PACE</t>
  </si>
  <si>
    <t>CLEGUER</t>
  </si>
  <si>
    <t>PLUGUFFAN</t>
  </si>
  <si>
    <t>FOUGERES</t>
  </si>
  <si>
    <t>MELLAC</t>
  </si>
  <si>
    <t>SERVON-SUR-VILAINE</t>
  </si>
  <si>
    <t>MEILLAC</t>
  </si>
  <si>
    <t>LORIENT</t>
  </si>
  <si>
    <t>LANDUDEC</t>
  </si>
  <si>
    <t>PLAUDREN</t>
  </si>
  <si>
    <t>TREGUEUX</t>
  </si>
  <si>
    <t>PLOUEDERN</t>
  </si>
  <si>
    <t>RENNES</t>
  </si>
  <si>
    <t>BRECH</t>
  </si>
  <si>
    <t>PLOUMILLIAU</t>
  </si>
  <si>
    <t>GOUESNOU</t>
  </si>
  <si>
    <t>PLUMAUDAN</t>
  </si>
  <si>
    <t>LUITRE</t>
  </si>
  <si>
    <t>ERDEVEN</t>
  </si>
  <si>
    <t>BELZ</t>
  </si>
  <si>
    <t>PLOGONNEC</t>
  </si>
  <si>
    <t>ACIGNE</t>
  </si>
  <si>
    <t>LA GACILLY</t>
  </si>
  <si>
    <t>BOHARS</t>
  </si>
  <si>
    <t>NIVILLAC</t>
  </si>
  <si>
    <t>ORGERES</t>
  </si>
  <si>
    <t>BOISTRUDAN</t>
  </si>
  <si>
    <t>BEAUCE</t>
  </si>
  <si>
    <t>BAGUER-MORVAN</t>
  </si>
  <si>
    <t>PLOUGOURVEST</t>
  </si>
  <si>
    <t>PLOUIGNEAU</t>
  </si>
  <si>
    <t>COETMIEUX</t>
  </si>
  <si>
    <t>TADEN</t>
  </si>
  <si>
    <t>VAL D'OUST</t>
  </si>
  <si>
    <t>SERENT</t>
  </si>
  <si>
    <t>PLEDELIAC</t>
  </si>
  <si>
    <t>GUER</t>
  </si>
  <si>
    <t>PLOUVARA</t>
  </si>
  <si>
    <t>ARZANO</t>
  </si>
  <si>
    <t>LAMBALLE</t>
  </si>
  <si>
    <t>PLOMEUR</t>
  </si>
  <si>
    <t>LANDERNEAU</t>
  </si>
  <si>
    <t>LOUDEAC</t>
  </si>
  <si>
    <t>LANDEHEN</t>
  </si>
  <si>
    <t>CHATEAUBOURG</t>
  </si>
  <si>
    <t>PLOUHA</t>
  </si>
  <si>
    <t>CORNILLE</t>
  </si>
  <si>
    <t>PLOUVORN</t>
  </si>
  <si>
    <t>LANFAINS</t>
  </si>
  <si>
    <t>KERVIGNAC</t>
  </si>
  <si>
    <t>LIFFRE</t>
  </si>
  <si>
    <t>LANNION</t>
  </si>
  <si>
    <t>HENNEBONT</t>
  </si>
  <si>
    <t>PLOUGONVEN</t>
  </si>
  <si>
    <t>PLOUEZEC</t>
  </si>
  <si>
    <t>CHAVAGNE</t>
  </si>
  <si>
    <t>HUELGOAT</t>
  </si>
  <si>
    <t>COLPO</t>
  </si>
  <si>
    <t>CROZON</t>
  </si>
  <si>
    <t>SAINT-MALO</t>
  </si>
  <si>
    <t>GARLAN</t>
  </si>
  <si>
    <t>EVELLYS</t>
  </si>
  <si>
    <t>MONTERBLANC</t>
  </si>
  <si>
    <t>QUEVEN</t>
  </si>
  <si>
    <t>BRUZ</t>
  </si>
  <si>
    <t>MORLAIX</t>
  </si>
  <si>
    <t>DIRINON</t>
  </si>
  <si>
    <t>PLOUGAR</t>
  </si>
  <si>
    <t>PLONEIS</t>
  </si>
  <si>
    <t>PLOUAY</t>
  </si>
  <si>
    <t>PLOERMEL</t>
  </si>
  <si>
    <t>PLABENNEC</t>
  </si>
  <si>
    <t>PLOUENAN</t>
  </si>
  <si>
    <t>PLUZUNET</t>
  </si>
  <si>
    <t>LANTIC</t>
  </si>
  <si>
    <t>GUENIN</t>
  </si>
  <si>
    <t>PLERIN</t>
  </si>
  <si>
    <t>JAVENE</t>
  </si>
  <si>
    <t>PONTIVY</t>
  </si>
  <si>
    <t>AURAY</t>
  </si>
  <si>
    <t>CANIHUEL</t>
  </si>
  <si>
    <t>GAHARD</t>
  </si>
  <si>
    <t>ROSTRENEN</t>
  </si>
  <si>
    <t>PLOUMOGUER</t>
  </si>
  <si>
    <t>PLOEREN</t>
  </si>
  <si>
    <t>LE VERGER</t>
  </si>
  <si>
    <t>LANGUEUX</t>
  </si>
  <si>
    <t>DINAN</t>
  </si>
  <si>
    <t>MOREAC</t>
  </si>
  <si>
    <t>PLOMELIN</t>
  </si>
  <si>
    <t>PLEYBEN</t>
  </si>
  <si>
    <t>LE SAINT</t>
  </si>
  <si>
    <t>TRESBOEUF</t>
  </si>
  <si>
    <t>AMBON</t>
  </si>
  <si>
    <t>SARZEAU</t>
  </si>
  <si>
    <t>ARZAL</t>
  </si>
  <si>
    <t>BOURGBARRE</t>
  </si>
  <si>
    <t>BAUD</t>
  </si>
  <si>
    <t>PLUMELIAU</t>
  </si>
  <si>
    <t>PLUMELEC</t>
  </si>
  <si>
    <t>ETEL</t>
  </si>
  <si>
    <t>GRACES</t>
  </si>
  <si>
    <t>PLOUGOULM</t>
  </si>
  <si>
    <t>REDON</t>
  </si>
  <si>
    <t>VERN-SUR-SEICHE</t>
  </si>
  <si>
    <t>BETTON</t>
  </si>
  <si>
    <t>PLOURIN</t>
  </si>
  <si>
    <t>LOURMAIS</t>
  </si>
  <si>
    <t>CANCALE</t>
  </si>
  <si>
    <t>TREDION</t>
  </si>
  <si>
    <t>PLAINTEL</t>
  </si>
  <si>
    <t>TREGOUREZ</t>
  </si>
  <si>
    <t>PLOUARET</t>
  </si>
  <si>
    <t>SAUZON</t>
  </si>
  <si>
    <t>MELESSE</t>
  </si>
  <si>
    <t>CREDIN</t>
  </si>
  <si>
    <t>AUGAN</t>
  </si>
  <si>
    <t>KERIEN</t>
  </si>
  <si>
    <t>PLOUAGAT</t>
  </si>
  <si>
    <t>PLEUGUENEUC</t>
  </si>
  <si>
    <t>LAILLE</t>
  </si>
  <si>
    <t>LOCUNOLE</t>
  </si>
  <si>
    <t>PLOUHARNEL</t>
  </si>
  <si>
    <t>PLUMERGAT</t>
  </si>
  <si>
    <t>JOSSELIN</t>
  </si>
  <si>
    <t>COMBOURG</t>
  </si>
  <si>
    <t>ROZ-LANDRIEUX</t>
  </si>
  <si>
    <t>MEDREAC</t>
  </si>
  <si>
    <t>GOUDELIN</t>
  </si>
  <si>
    <t>SENE</t>
  </si>
  <si>
    <t>PLANGUENOUAL</t>
  </si>
  <si>
    <t>MAURON</t>
  </si>
  <si>
    <t>PLOUNEVENTER</t>
  </si>
  <si>
    <t>JANZE</t>
  </si>
  <si>
    <t>BEDEE</t>
  </si>
  <si>
    <t>LANDIVISIAU</t>
  </si>
  <si>
    <t>MISSIRIAC</t>
  </si>
  <si>
    <t>ELVEN</t>
  </si>
  <si>
    <t>QUESSOY</t>
  </si>
  <si>
    <t>CHATEAULIN</t>
  </si>
  <si>
    <t>LOTHEY</t>
  </si>
  <si>
    <t>BANNALEC</t>
  </si>
  <si>
    <t>TAULE</t>
  </si>
  <si>
    <t>LIEURON</t>
  </si>
  <si>
    <t>GUERN</t>
  </si>
  <si>
    <t>LIZIO</t>
  </si>
  <si>
    <t>PLESCOP</t>
  </si>
  <si>
    <t>MUEL</t>
  </si>
  <si>
    <t>PLEDRAN</t>
  </si>
  <si>
    <t>COMMANA</t>
  </si>
  <si>
    <t>MERLEVENEZ</t>
  </si>
  <si>
    <t>PLOUVIEN</t>
  </si>
  <si>
    <t>FEINS</t>
  </si>
  <si>
    <t>ERQUY</t>
  </si>
  <si>
    <t>ARRADON</t>
  </si>
  <si>
    <t>RIANTEC</t>
  </si>
  <si>
    <t>LANMEUR</t>
  </si>
  <si>
    <t>PLOEMEL</t>
  </si>
  <si>
    <t>PLOUHINEC</t>
  </si>
  <si>
    <t>RETIERS</t>
  </si>
  <si>
    <t>NAF (groupe) sscodes</t>
  </si>
  <si>
    <t>Total de Siret</t>
  </si>
  <si>
    <t>Collecte des déchets dangereux</t>
  </si>
  <si>
    <t>Dépollution et autres services de gestion des déchets</t>
  </si>
  <si>
    <t>Commerce de gros (commerce interentreprises) de déchets et débris</t>
  </si>
  <si>
    <t>Démantèlement d'épaves et activités liées à l'automobile</t>
  </si>
  <si>
    <t>Collecte des déchets non dangereux</t>
  </si>
  <si>
    <t>Récupération de déchets triés</t>
  </si>
  <si>
    <t>Nom Comm</t>
  </si>
  <si>
    <t>COUNT_Siret_Classe</t>
  </si>
  <si>
    <t>BOLAZEC</t>
  </si>
  <si>
    <t>MERDRIGNAC</t>
  </si>
  <si>
    <t>SAINT-MEEN-LE-GRAND</t>
  </si>
  <si>
    <t>GOURHEL</t>
  </si>
  <si>
    <t>SAINT-HELEN</t>
  </si>
  <si>
    <t>SAINT-SEGLIN</t>
  </si>
  <si>
    <t>TREGARVAN</t>
  </si>
  <si>
    <t>LE TRONCHET</t>
  </si>
  <si>
    <t>PERRET</t>
  </si>
  <si>
    <t>SAINT-MALO-DE-PHILY</t>
  </si>
  <si>
    <t>CLEDEN-POHER</t>
  </si>
  <si>
    <t>GOMMENEC'H</t>
  </si>
  <si>
    <t>THORIGNE-FOUILLARD</t>
  </si>
  <si>
    <t>GOVEN</t>
  </si>
  <si>
    <t>SAINT-GANTON</t>
  </si>
  <si>
    <t>SAINT-QUAY-PORTRIEUX</t>
  </si>
  <si>
    <t>SAINT-JACUT-LES-PINS</t>
  </si>
  <si>
    <t>BIGNAN</t>
  </si>
  <si>
    <t>PLOUEGAT-MOYSAN</t>
  </si>
  <si>
    <t>POULLAOUEN</t>
  </si>
  <si>
    <t>TREGROM</t>
  </si>
  <si>
    <t>LE JUCH</t>
  </si>
  <si>
    <t>LOCMELAR</t>
  </si>
  <si>
    <t>SAINT-PIERRE-DE-PLESGUEN</t>
  </si>
  <si>
    <t>BAIS</t>
  </si>
  <si>
    <t>SAINT-MADEN</t>
  </si>
  <si>
    <t>LA GOUESNIERE</t>
  </si>
  <si>
    <t>LOPERHET</t>
  </si>
  <si>
    <t>LANVEOC</t>
  </si>
  <si>
    <t>SAINT-THELO</t>
  </si>
  <si>
    <t>MAURE-DE-BRETAGNE</t>
  </si>
  <si>
    <t>LANTILLAC</t>
  </si>
  <si>
    <t>LE FAOUET</t>
  </si>
  <si>
    <t>TREBRIVAN</t>
  </si>
  <si>
    <t>SAINT-GORGON</t>
  </si>
  <si>
    <t>OSSE</t>
  </si>
  <si>
    <t>PLUNERET</t>
  </si>
  <si>
    <t>TREFFLEAN</t>
  </si>
  <si>
    <t>PRIZIAC</t>
  </si>
  <si>
    <t>SAINT-THURIAU</t>
  </si>
  <si>
    <t>LE CROISTY</t>
  </si>
  <si>
    <t>SAINT-GILLES-VIEUX-MARCHE</t>
  </si>
  <si>
    <t>LA FORET-FOUESNANT</t>
  </si>
  <si>
    <t>KERNASCLEDEN</t>
  </si>
  <si>
    <t>SAINT-GUEN</t>
  </si>
  <si>
    <t>YVIGNAC-LA-TOUR</t>
  </si>
  <si>
    <t>MATIGNON</t>
  </si>
  <si>
    <t>LE PETIT-FOUGERAY</t>
  </si>
  <si>
    <t>LONGAULNAY</t>
  </si>
  <si>
    <t>SAINT-JEAN-DU-DOIGT</t>
  </si>
  <si>
    <t>PEUMERIT-QUINTIN</t>
  </si>
  <si>
    <t>PLOUEGAT-GUERAND</t>
  </si>
  <si>
    <t>SAINT-GUYOMARD</t>
  </si>
  <si>
    <t>SAINT-MAYEUX</t>
  </si>
  <si>
    <t>BENODET</t>
  </si>
  <si>
    <t>MARCILLE-ROBERT</t>
  </si>
  <si>
    <t>TORCE</t>
  </si>
  <si>
    <t>ROSPEZ</t>
  </si>
  <si>
    <t>PLUDUNO</t>
  </si>
  <si>
    <t>BRINGOLO</t>
  </si>
  <si>
    <t>ERCE-EN-LAMEE</t>
  </si>
  <si>
    <t>PLOUNEVEZ-QUINTIN</t>
  </si>
  <si>
    <t>PLOUZANE</t>
  </si>
  <si>
    <t>HOPITAL-CAMFROUT</t>
  </si>
  <si>
    <t>PLOUGONVER</t>
  </si>
  <si>
    <t>LA CHAPELLE-BOUEXIC</t>
  </si>
  <si>
    <t>ROUDOUALLEC</t>
  </si>
  <si>
    <t>PLOEUC-L'HERMITAGE</t>
  </si>
  <si>
    <t>MAHALON</t>
  </si>
  <si>
    <t>CARNOET</t>
  </si>
  <si>
    <t>BRASPARTS</t>
  </si>
  <si>
    <t>HENGOAT</t>
  </si>
  <si>
    <t>SAINT-POTAN</t>
  </si>
  <si>
    <t>PLOGOFF</t>
  </si>
  <si>
    <t>BOURSEUL</t>
  </si>
  <si>
    <t>CORLAY</t>
  </si>
  <si>
    <t>PLOUGRAS</t>
  </si>
  <si>
    <t>SOUGEAL</t>
  </si>
  <si>
    <t>SENVEN-LEHART</t>
  </si>
  <si>
    <t>LOCMARIAQUER</t>
  </si>
  <si>
    <t>SAINT-MARTIN-DES-CHAMPS</t>
  </si>
  <si>
    <t>TRANS-LA-FORET</t>
  </si>
  <si>
    <t>BULEON</t>
  </si>
  <si>
    <t>VAL-D'IZE</t>
  </si>
  <si>
    <t>TREGUIDEL</t>
  </si>
  <si>
    <t>LANDAUL</t>
  </si>
  <si>
    <t>LE BODEO</t>
  </si>
  <si>
    <t>GOURIN</t>
  </si>
  <si>
    <t>SAINT-MALO-DE-BEIGNON</t>
  </si>
  <si>
    <t>LA CHEZE</t>
  </si>
  <si>
    <t>CARDROC</t>
  </si>
  <si>
    <t>BERHET</t>
  </si>
  <si>
    <t>VIEUX-VIEL</t>
  </si>
  <si>
    <t>GUICHEN</t>
  </si>
  <si>
    <t>LIVRE-SUR-CHANGEON</t>
  </si>
  <si>
    <t>KERFOT</t>
  </si>
  <si>
    <t>SAINT-JOUAN-DE-L'ISLE</t>
  </si>
  <si>
    <t>SAINT-JUST</t>
  </si>
  <si>
    <t>MOLAC</t>
  </si>
  <si>
    <t>TREFFRIN</t>
  </si>
  <si>
    <t>MORDELLES</t>
  </si>
  <si>
    <t>FREHEL</t>
  </si>
  <si>
    <t>MOUSTERU</t>
  </si>
  <si>
    <t>MONDEVERT</t>
  </si>
  <si>
    <t>GOURLIZON</t>
  </si>
  <si>
    <t>PLESLIN-TRIGAVOU</t>
  </si>
  <si>
    <t>PLEUMEUR-GAUTIER</t>
  </si>
  <si>
    <t>ILE-D'HOUAT</t>
  </si>
  <si>
    <t>KERMOROC'H</t>
  </si>
  <si>
    <t>BILLIERS</t>
  </si>
  <si>
    <t>LE MOUSTOIR</t>
  </si>
  <si>
    <t>SAINT-ANDRE-DES-EAUX</t>
  </si>
  <si>
    <t>MEUCON</t>
  </si>
  <si>
    <t>LA FOREST-LANDERNEAU</t>
  </si>
  <si>
    <t>SAINT-NICODEME</t>
  </si>
  <si>
    <t>SAINT-GONDRAN</t>
  </si>
  <si>
    <t>LOCARN</t>
  </si>
  <si>
    <t>LOCMINE</t>
  </si>
  <si>
    <t>MONTREUIL-SOUS-PEROUSE</t>
  </si>
  <si>
    <t>SAINT-MEDARD-SUR-ILLE</t>
  </si>
  <si>
    <t>ROMAZY</t>
  </si>
  <si>
    <t>SAINT-OUEN-LA-ROUERIE</t>
  </si>
  <si>
    <t>FORGES-LA-FORET</t>
  </si>
  <si>
    <t>LA CHAPELLE-BLANCHE</t>
  </si>
  <si>
    <t>BODILIS</t>
  </si>
  <si>
    <t>PLUFUR</t>
  </si>
  <si>
    <t>GOUESNACH</t>
  </si>
  <si>
    <t>SAULNIERES</t>
  </si>
  <si>
    <t>BLERUAIS</t>
  </si>
  <si>
    <t>BONO</t>
  </si>
  <si>
    <t>SAINT-M'HERVON</t>
  </si>
  <si>
    <t>TREMUSON</t>
  </si>
  <si>
    <t>SAINT-PHILIBERT</t>
  </si>
  <si>
    <t>TELGRUC-SUR-MER</t>
  </si>
  <si>
    <t>LA CHAPELLE-DE-BRAIN</t>
  </si>
  <si>
    <t>PONT-L'ABBE</t>
  </si>
  <si>
    <t>MARZAN</t>
  </si>
  <si>
    <t>LARMOR-PLAGE</t>
  </si>
  <si>
    <t>LANDEAN</t>
  </si>
  <si>
    <t>COMBRIT</t>
  </si>
  <si>
    <t>LA HARMOYE</t>
  </si>
  <si>
    <t>PLOEZAL</t>
  </si>
  <si>
    <t>PLOURIN-LES-MORLAIX</t>
  </si>
  <si>
    <t>SAINT-DIVY</t>
  </si>
  <si>
    <t>PLELAUFF</t>
  </si>
  <si>
    <t>GUITTE</t>
  </si>
  <si>
    <t>LA CHAPELLE-GACELINE</t>
  </si>
  <si>
    <t>SQUIFFIEC</t>
  </si>
  <si>
    <t>SAINT-SULPICE-LA-FORET</t>
  </si>
  <si>
    <t>SAINT-MALO-DES-TROIS-FONTAINES</t>
  </si>
  <si>
    <t>COMBLESSAC</t>
  </si>
  <si>
    <t>LECOUSSE</t>
  </si>
  <si>
    <t>SAINT-COULITZ</t>
  </si>
  <si>
    <t>LOGUIVY-PLOUGRAS</t>
  </si>
  <si>
    <t>ILE-D'ARZ</t>
  </si>
  <si>
    <t>LANDEBIA</t>
  </si>
  <si>
    <t>LOCQUENOLE</t>
  </si>
  <si>
    <t>SENS-DE-BRETAGNE</t>
  </si>
  <si>
    <t>PONT-MELVEZ</t>
  </si>
  <si>
    <t>GOSNE</t>
  </si>
  <si>
    <t>TREDREZ-LOCQUEMEAU</t>
  </si>
  <si>
    <t>MELLE</t>
  </si>
  <si>
    <t>PLONEVEZ-DU-FAOU</t>
  </si>
  <si>
    <t>SAINT-GREGOIRE</t>
  </si>
  <si>
    <t>MECE</t>
  </si>
  <si>
    <t>BRELIDY</t>
  </si>
  <si>
    <t>SAINT-LAURENT</t>
  </si>
  <si>
    <t>BREAL-SOUS-VITRE</t>
  </si>
  <si>
    <t>PLELO</t>
  </si>
  <si>
    <t>TREAL</t>
  </si>
  <si>
    <t>GUEMENE-SUR-SCORFF</t>
  </si>
  <si>
    <t>PAIMPOL</t>
  </si>
  <si>
    <t>LILLEMER</t>
  </si>
  <si>
    <t>CHAUVIGNE</t>
  </si>
  <si>
    <t>MAEL-PESTIVIEN</t>
  </si>
  <si>
    <t>QUEMPERVEN</t>
  </si>
  <si>
    <t>GUILLAC</t>
  </si>
  <si>
    <t>LA LANDEC</t>
  </si>
  <si>
    <t>LEZARDRIEUX</t>
  </si>
  <si>
    <t>SAINT-RENAN</t>
  </si>
  <si>
    <t>SAINT-ONEN-LA-CHAPELLE</t>
  </si>
  <si>
    <t>BRUSVILY</t>
  </si>
  <si>
    <t>LE HINGLE</t>
  </si>
  <si>
    <t>TREMEVEN</t>
  </si>
  <si>
    <t>SAINT-NOLFF</t>
  </si>
  <si>
    <t>SAINT-CARADEC</t>
  </si>
  <si>
    <t>LAMPAUL-GUIMILIAU</t>
  </si>
  <si>
    <t>ROSCANVEL</t>
  </si>
  <si>
    <t>SAINT-JUDOCE</t>
  </si>
  <si>
    <t>KERNILIS</t>
  </si>
  <si>
    <t>LE FOEIL</t>
  </si>
  <si>
    <t>SAINT-GERMAIN-EN-COGLES</t>
  </si>
  <si>
    <t>TREZILIDE</t>
  </si>
  <si>
    <t>SPEZET</t>
  </si>
  <si>
    <t>PAIMPONT</t>
  </si>
  <si>
    <t>LANGOUET</t>
  </si>
  <si>
    <t>GUIPEL</t>
  </si>
  <si>
    <t>SAINT-DONAN</t>
  </si>
  <si>
    <t>CALLAC</t>
  </si>
  <si>
    <t>SAINT-AUBIN-DES-LANDES</t>
  </si>
  <si>
    <t>LOUARGAT</t>
  </si>
  <si>
    <t>PLELAN-LE-PETIT</t>
  </si>
  <si>
    <t>TREGLONOU</t>
  </si>
  <si>
    <t>POLIGNE</t>
  </si>
  <si>
    <t>POULDERGAT</t>
  </si>
  <si>
    <t>BECHEREL</t>
  </si>
  <si>
    <t>ROMILLE</t>
  </si>
  <si>
    <t>LOCMALO</t>
  </si>
  <si>
    <t>SAINT-GILLES-LES-BOIS</t>
  </si>
  <si>
    <t>SAINT-UNIAC</t>
  </si>
  <si>
    <t>LOPEREC</t>
  </si>
  <si>
    <t>GUIPRY-MESSAC</t>
  </si>
  <si>
    <t>MONTAUBAN-DE-BRETAGNE</t>
  </si>
  <si>
    <t>DINGE</t>
  </si>
  <si>
    <t>SAINT-COULOMB</t>
  </si>
  <si>
    <t>TREMBLAY</t>
  </si>
  <si>
    <t>PLOUBAZLANEC</t>
  </si>
  <si>
    <t>L'HERMITAGE</t>
  </si>
  <si>
    <t>PEAULE</t>
  </si>
  <si>
    <t>BRENNILIS</t>
  </si>
  <si>
    <t>LA CHAPELLE-JANSON</t>
  </si>
  <si>
    <t>SAINT-GILDAS-DE-RHUYS</t>
  </si>
  <si>
    <t>QUIBERON</t>
  </si>
  <si>
    <t>SAINT-LERY</t>
  </si>
  <si>
    <t>SCRIGNAC</t>
  </si>
  <si>
    <t>CAMOEL</t>
  </si>
  <si>
    <t>DOURDAIN</t>
  </si>
  <si>
    <t>SAINT-MAUGAN</t>
  </si>
  <si>
    <t>PLEGUIEN</t>
  </si>
  <si>
    <t>SAINT-DIDIER</t>
  </si>
  <si>
    <t>LIMERZEL</t>
  </si>
  <si>
    <t>TREGUENNEC</t>
  </si>
  <si>
    <t>LOYAT</t>
  </si>
  <si>
    <t>BERRIC</t>
  </si>
  <si>
    <t>SAINTE-HELENE</t>
  </si>
  <si>
    <t>SAINT-MARC-LE-BLANC</t>
  </si>
  <si>
    <t>SAINT-MARC-SUR-COUESNON</t>
  </si>
  <si>
    <t>PLOUDANIEL</t>
  </si>
  <si>
    <t>GUINGAMP</t>
  </si>
  <si>
    <t>MELLIONNEC</t>
  </si>
  <si>
    <t>QUINTENIC</t>
  </si>
  <si>
    <t>SAINT-SULIAC</t>
  </si>
  <si>
    <t>PLEINE-FOUGERES</t>
  </si>
  <si>
    <t>LE PERTRE</t>
  </si>
  <si>
    <t>SAINT-JEAN-LA-POTERIE</t>
  </si>
  <si>
    <t>SAINTE-TREPHINE</t>
  </si>
  <si>
    <t>MONTERREIN</t>
  </si>
  <si>
    <t>SAINT-THURIAL</t>
  </si>
  <si>
    <t>BOBITAL</t>
  </si>
  <si>
    <t>SAINTE-SEVE</t>
  </si>
  <si>
    <t>LE HEZO</t>
  </si>
  <si>
    <t>PLESSIX-BALISSON</t>
  </si>
  <si>
    <t>ALLAIRE</t>
  </si>
  <si>
    <t>LES CHAMPS-GERAUX</t>
  </si>
  <si>
    <t>LA VICOMTE-SUR-RANCE</t>
  </si>
  <si>
    <t>KERGRIST-MOELOU</t>
  </si>
  <si>
    <t>MONTHAULT</t>
  </si>
  <si>
    <t>TREFLEVENEZ</t>
  </si>
  <si>
    <t>SAINT-GLEN</t>
  </si>
  <si>
    <t>AUCALEUC</t>
  </si>
  <si>
    <t>LE VIVIER-SUR-MER</t>
  </si>
  <si>
    <t>COESMES</t>
  </si>
  <si>
    <t>PONT-DE-BUIS-LES-QUIMERCH</t>
  </si>
  <si>
    <t>ROSNOEN</t>
  </si>
  <si>
    <t>LA NOE-BLANCHE</t>
  </si>
  <si>
    <t>SAINT-SAUVEUR</t>
  </si>
  <si>
    <t>PLERGUER</t>
  </si>
  <si>
    <t>CONFORT-MEILARS</t>
  </si>
  <si>
    <t>LA BOUILLIE</t>
  </si>
  <si>
    <t>PLOUGUERNEVEL</t>
  </si>
  <si>
    <t>LA ROCHE-MAURICE</t>
  </si>
  <si>
    <t>GRAND-CHAMP</t>
  </si>
  <si>
    <t>POULDOURAN</t>
  </si>
  <si>
    <t>LA VILLE-ES-NONAIS</t>
  </si>
  <si>
    <t>LANRODEC</t>
  </si>
  <si>
    <t>SAINT-GERAND</t>
  </si>
  <si>
    <t>LARMOR-BADEN</t>
  </si>
  <si>
    <t>NOYAL-SUR-VILAINE</t>
  </si>
  <si>
    <t>PORCARO</t>
  </si>
  <si>
    <t>SAINT-JOUAN-DES-GUERETS</t>
  </si>
  <si>
    <t>CHANTELOUP</t>
  </si>
  <si>
    <t>MONTOURS</t>
  </si>
  <si>
    <t>DINARD</t>
  </si>
  <si>
    <t>LAMPAUL-PLOUARZEL</t>
  </si>
  <si>
    <t>ILE-DE-BREHAT</t>
  </si>
  <si>
    <t>PLOUNERIN</t>
  </si>
  <si>
    <t>ILLIFAUT</t>
  </si>
  <si>
    <t>SAINT-JEAN-SUR-VILAINE</t>
  </si>
  <si>
    <t>HANVEC</t>
  </si>
  <si>
    <t>SAINT-GERMAIN-DU-PINEL</t>
  </si>
  <si>
    <t>HOEDIC</t>
  </si>
  <si>
    <t>SAINT-AUBIN-DU-PAVAIL</t>
  </si>
  <si>
    <t>MOUAZE</t>
  </si>
  <si>
    <t>PRAT</t>
  </si>
  <si>
    <t>KERPERT</t>
  </si>
  <si>
    <t>SAINT-ERBLON</t>
  </si>
  <si>
    <t>SAINT-ALBAN</t>
  </si>
  <si>
    <t>GUERLESQUIN</t>
  </si>
  <si>
    <t>CAMORS</t>
  </si>
  <si>
    <t>PLURIEN</t>
  </si>
  <si>
    <t>LE TREVOUX</t>
  </si>
  <si>
    <t>BOURG-DES-COMPTES</t>
  </si>
  <si>
    <t>TREMEOC</t>
  </si>
  <si>
    <t>AVAILLES-SUR-SEICHE</t>
  </si>
  <si>
    <t>MORIEUX</t>
  </si>
  <si>
    <t>SAINT-BRICE-EN-COGLES</t>
  </si>
  <si>
    <t>PONT-CROIX</t>
  </si>
  <si>
    <t>LE PONTHOU</t>
  </si>
  <si>
    <t>PLOUEC-DU-TRIEUX</t>
  </si>
  <si>
    <t>LANNEUFFRET</t>
  </si>
  <si>
    <t>LANGOLEN</t>
  </si>
  <si>
    <t>LA BOUEXIERE</t>
  </si>
  <si>
    <t>PEILLAC</t>
  </si>
  <si>
    <t>LA CHAPELLE-CHAUSSEE</t>
  </si>
  <si>
    <t>PLUHERLIN</t>
  </si>
  <si>
    <t>PLONEVEZ-PORZAY</t>
  </si>
  <si>
    <t>LES IFFS</t>
  </si>
  <si>
    <t>PANCE</t>
  </si>
  <si>
    <t>CESSON-SEVIGNE</t>
  </si>
  <si>
    <t>PLUVIGNER</t>
  </si>
  <si>
    <t>LA PRENESSAYE</t>
  </si>
  <si>
    <t>LE CHATELLIER</t>
  </si>
  <si>
    <t>NOYAL-SOUS-BAZOUGES</t>
  </si>
  <si>
    <t>LA MEZIERE</t>
  </si>
  <si>
    <t>BAINS-SUR-OUST</t>
  </si>
  <si>
    <t>PLOZEVET</t>
  </si>
  <si>
    <t>ANDOUILLE-NEUVILLE</t>
  </si>
  <si>
    <t>PLESIDY</t>
  </si>
  <si>
    <t>SAINT-CONNAN</t>
  </si>
  <si>
    <t>LA ROCHE-BERNARD</t>
  </si>
  <si>
    <t>PLESDER</t>
  </si>
  <si>
    <t>PLOUGUERNEAU</t>
  </si>
  <si>
    <t>SAINT-BROLADRE</t>
  </si>
  <si>
    <t>LANVELLEC</t>
  </si>
  <si>
    <t>GUIPRONVEL</t>
  </si>
  <si>
    <t>TREFFIAGAT</t>
  </si>
  <si>
    <t>TREVEREC</t>
  </si>
  <si>
    <t>HELLEAN</t>
  </si>
  <si>
    <t>LANRELAS</t>
  </si>
  <si>
    <t>LANGUENAN</t>
  </si>
  <si>
    <t>SAINT-IGEAUX</t>
  </si>
  <si>
    <t>SAINT-MARTIN-SUR-OUST</t>
  </si>
  <si>
    <t>MONT-DOL</t>
  </si>
  <si>
    <t>LOCMARIA-BERRIEN</t>
  </si>
  <si>
    <t>THEHILLAC</t>
  </si>
  <si>
    <t>SAINT-DERRIEN</t>
  </si>
  <si>
    <t>REDENE</t>
  </si>
  <si>
    <t>LE CAMBOUT</t>
  </si>
  <si>
    <t>QUELNEUC</t>
  </si>
  <si>
    <t>PARIGNE</t>
  </si>
  <si>
    <t>PLENEE-JUGON</t>
  </si>
  <si>
    <t>SAINT-BRIEUC-DES-IFFS</t>
  </si>
  <si>
    <t>JUGON-LES-LACS - COMMUNE NOUVELLE</t>
  </si>
  <si>
    <t>PAULE</t>
  </si>
  <si>
    <t>PLOUBEZRE</t>
  </si>
  <si>
    <t>LA COUYERE</t>
  </si>
  <si>
    <t>BRIGNAC</t>
  </si>
  <si>
    <t>CLAYES</t>
  </si>
  <si>
    <t>EVRIGUET</t>
  </si>
  <si>
    <t>AUDIERNE</t>
  </si>
  <si>
    <t>PORT-LAUNAY</t>
  </si>
  <si>
    <t>ESSE</t>
  </si>
  <si>
    <t>RIEUX</t>
  </si>
  <si>
    <t>MUR-DE-BRETAGNE</t>
  </si>
  <si>
    <t>LANVAUDAN</t>
  </si>
  <si>
    <t>PLUSQUELLEC</t>
  </si>
  <si>
    <t>POMMERIT-JAUDY</t>
  </si>
  <si>
    <t>SAINT-MARCEL</t>
  </si>
  <si>
    <t>CARO</t>
  </si>
  <si>
    <t>CALAN</t>
  </si>
  <si>
    <t>COAT-MEAL</t>
  </si>
  <si>
    <t>QUISTINIC</t>
  </si>
  <si>
    <t>KERGLOFF</t>
  </si>
  <si>
    <t>LOUANNEC</t>
  </si>
  <si>
    <t>ROZ-SUR-COUESNON</t>
  </si>
  <si>
    <t>PRINCE</t>
  </si>
  <si>
    <t>SAINT-LORMEL</t>
  </si>
  <si>
    <t>PLOUGUIN</t>
  </si>
  <si>
    <t>MELGVEN</t>
  </si>
  <si>
    <t>MONTREUIL-SUR-ILLE</t>
  </si>
  <si>
    <t>SEGLIEN</t>
  </si>
  <si>
    <t>PLOUGASTEL-DAOULAS</t>
  </si>
  <si>
    <t>DAOULAS</t>
  </si>
  <si>
    <t>CREVIN</t>
  </si>
  <si>
    <t>LANARVILY</t>
  </si>
  <si>
    <t>LE LESLAY</t>
  </si>
  <si>
    <t>TREDANIEL</t>
  </si>
  <si>
    <t>LOCMIQUELIC</t>
  </si>
  <si>
    <t>LANRIVAIN</t>
  </si>
  <si>
    <t>TREDIAS</t>
  </si>
  <si>
    <t>ROUILLAC</t>
  </si>
  <si>
    <t>TREZENY</t>
  </si>
  <si>
    <t>NEANT-SUR-YVEL</t>
  </si>
  <si>
    <t>LE CLOITRE-SAINT-THEGONNEC</t>
  </si>
  <si>
    <t>BILLE</t>
  </si>
  <si>
    <t>GOULVEN</t>
  </si>
  <si>
    <t>LE HAUT-CORLAY</t>
  </si>
  <si>
    <t>LAURENAN</t>
  </si>
  <si>
    <t>MONTFORT-SUR-MEU</t>
  </si>
  <si>
    <t>PABU</t>
  </si>
  <si>
    <t>MESLAN</t>
  </si>
  <si>
    <t>POILLEY</t>
  </si>
  <si>
    <t>SAINT-MICHEL-EN-GREVE</t>
  </si>
  <si>
    <t>LA CROIX-HELLEAN</t>
  </si>
  <si>
    <t>SULNIAC</t>
  </si>
  <si>
    <t>CARNAC</t>
  </si>
  <si>
    <t>SAINT-GELVEN</t>
  </si>
  <si>
    <t>SAINT-HERVE</t>
  </si>
  <si>
    <t>HENANBIHEN</t>
  </si>
  <si>
    <t>SAINT-MELOIR-DES-BOIS</t>
  </si>
  <si>
    <t>KERNOUES</t>
  </si>
  <si>
    <t>PLEURTUIT</t>
  </si>
  <si>
    <t>SAINT-LEGER-DES-PRES</t>
  </si>
  <si>
    <t>QUEVERT</t>
  </si>
  <si>
    <t>LA TRINITE-SURZUR</t>
  </si>
  <si>
    <t>PARTHENAY-DE-BRETAGNE</t>
  </si>
  <si>
    <t>ERCE-PRES-LIFFRE</t>
  </si>
  <si>
    <t>PLEUGRIFFET</t>
  </si>
  <si>
    <t>QUEMENEVEN</t>
  </si>
  <si>
    <t>SAINT-GILLES-PLIGEAUX</t>
  </si>
  <si>
    <t>TONQUEDEC</t>
  </si>
  <si>
    <t>COURNON</t>
  </si>
  <si>
    <t>GUENGAT</t>
  </si>
  <si>
    <t>PLEHEDEL</t>
  </si>
  <si>
    <t>LANCIEUX</t>
  </si>
  <si>
    <t>TREGLAMUS</t>
  </si>
  <si>
    <t>BAZOUGES-LA-PEROUSE</t>
  </si>
  <si>
    <t>LANDUJAN</t>
  </si>
  <si>
    <t>LANLEFF</t>
  </si>
  <si>
    <t>LOCMARIA-PLOUZANE</t>
  </si>
  <si>
    <t>LANNEANOU</t>
  </si>
  <si>
    <t>SAINT-M'HERVE</t>
  </si>
  <si>
    <t>TREGONNEAU</t>
  </si>
  <si>
    <t>TRESSIGNAUX</t>
  </si>
  <si>
    <t>LA GUERCHE-DE-BRETAGNE</t>
  </si>
  <si>
    <t>ROSCOFF</t>
  </si>
  <si>
    <t>LA FRESNAIS</t>
  </si>
  <si>
    <t>PENGUILY</t>
  </si>
  <si>
    <t>SAINT-CARADEC-TREGOMEL</t>
  </si>
  <si>
    <t>PLOUZELAMBRE</t>
  </si>
  <si>
    <t>PLEUDANIEL</t>
  </si>
  <si>
    <t>TREVOU-TREGUIGNEC</t>
  </si>
  <si>
    <t>PLENEUF-VAL-ANDRE</t>
  </si>
  <si>
    <t>SAINT-PERN</t>
  </si>
  <si>
    <t>GUIMILIAU</t>
  </si>
  <si>
    <t>SAINT-URBAIN</t>
  </si>
  <si>
    <t>MINIHY-TREGUIER</t>
  </si>
  <si>
    <t>SAINT-OUEN-DES-ALLEUX</t>
  </si>
  <si>
    <t>LOQUEFFRET</t>
  </si>
  <si>
    <t>LA BOUSSAC</t>
  </si>
  <si>
    <t>SAINTE-ANNE-SUR-VILAINE</t>
  </si>
  <si>
    <t>NOYAL-MUZILLAC</t>
  </si>
  <si>
    <t>TREFFENDEL</t>
  </si>
  <si>
    <t>MOULINS</t>
  </si>
  <si>
    <t>HILLION</t>
  </si>
  <si>
    <t>MILIZAC</t>
  </si>
  <si>
    <t>SAINT-SYMPHORIEN</t>
  </si>
  <si>
    <t>PLEUBIAN</t>
  </si>
  <si>
    <t>COHINIAC</t>
  </si>
  <si>
    <t>ARZON</t>
  </si>
  <si>
    <t>VENDEL</t>
  </si>
  <si>
    <t>COLLOREC</t>
  </si>
  <si>
    <t>PLUDUAL</t>
  </si>
  <si>
    <t>LANISCAT</t>
  </si>
  <si>
    <t>CHELUN</t>
  </si>
  <si>
    <t>LA CHAPELLE-DU-LOU-DU-LAC</t>
  </si>
  <si>
    <t>SAINT-ABRAHAM</t>
  </si>
  <si>
    <t>SAINT-SENOUX</t>
  </si>
  <si>
    <t>PLERNEUF</t>
  </si>
  <si>
    <t>BRANDIVY</t>
  </si>
  <si>
    <t>BULAT-PESTIVIEN</t>
  </si>
  <si>
    <t>SAINT-SERVAIS</t>
  </si>
  <si>
    <t>BIEUZY</t>
  </si>
  <si>
    <t>LOGONNA-DAOULAS</t>
  </si>
  <si>
    <t>COGLES</t>
  </si>
  <si>
    <t>CHATELAUDREN</t>
  </si>
  <si>
    <t>MERLEAC</t>
  </si>
  <si>
    <t>TREMEHEUC</t>
  </si>
  <si>
    <t>SAINT-ALLOUESTRE</t>
  </si>
  <si>
    <t>LOCTUDY</t>
  </si>
  <si>
    <t>MARTIGNE-FERCHAUD</t>
  </si>
  <si>
    <t>LOCOAL-MENDON</t>
  </si>
  <si>
    <t>MANTALLOT</t>
  </si>
  <si>
    <t>ETRELLES</t>
  </si>
  <si>
    <t>PIPRIAC</t>
  </si>
  <si>
    <t>SAINT-DOLAY</t>
  </si>
  <si>
    <t>LAIGNELET</t>
  </si>
  <si>
    <t>CONCORET</t>
  </si>
  <si>
    <t>LE CROUAIS</t>
  </si>
  <si>
    <t>TREGARANTEC</t>
  </si>
  <si>
    <t>LANHELIN</t>
  </si>
  <si>
    <t>MENEAC</t>
  </si>
  <si>
    <t>EREAC</t>
  </si>
  <si>
    <t>PLOUBALAY</t>
  </si>
  <si>
    <t>SAINT-LUNAIRE</t>
  </si>
  <si>
    <t>LANGOELAN</t>
  </si>
  <si>
    <t>MONCONTOUR</t>
  </si>
  <si>
    <t>LOUVIGNE-DU-DESERT</t>
  </si>
  <si>
    <t>BEIGNON</t>
  </si>
  <si>
    <t>LESCOUET-GOUAREC</t>
  </si>
  <si>
    <t>MOTREFF</t>
  </si>
  <si>
    <t>CORSEUL</t>
  </si>
  <si>
    <t>BOURG-BLANC</t>
  </si>
  <si>
    <t>SAINT-GRAVE</t>
  </si>
  <si>
    <t>NOSTANG</t>
  </si>
  <si>
    <t>REMINIAC</t>
  </si>
  <si>
    <t>LE VIEUX-MARCHE</t>
  </si>
  <si>
    <t>TREMAOUEZAN</t>
  </si>
  <si>
    <t>GUILLIERS</t>
  </si>
  <si>
    <t>LE FERRE</t>
  </si>
  <si>
    <t>THOURIE</t>
  </si>
  <si>
    <t>GUILER-SUR-GOYEN</t>
  </si>
  <si>
    <t>CHARTRES-DE-BRETAGNE</t>
  </si>
  <si>
    <t>TOURCH</t>
  </si>
  <si>
    <t>CAMLEZ</t>
  </si>
  <si>
    <t>ROSPORDEN</t>
  </si>
  <si>
    <t>PEDERNEC</t>
  </si>
  <si>
    <t>BRUC-SUR-AFF</t>
  </si>
  <si>
    <t>VILDE-GUINGALAN</t>
  </si>
  <si>
    <t>LE CONQUET</t>
  </si>
  <si>
    <t>POULDREUZIC</t>
  </si>
  <si>
    <t>SAINT-THEGONNEC LOC-EGUINER</t>
  </si>
  <si>
    <t>MELRAND</t>
  </si>
  <si>
    <t>SAINT-BRIAC-SUR-MER</t>
  </si>
  <si>
    <t>LANGAN</t>
  </si>
  <si>
    <t>SAINT-RIEUL</t>
  </si>
  <si>
    <t>SAINT-MICHEL-DE-PLELAN</t>
  </si>
  <si>
    <t>THEIX-NOYALO</t>
  </si>
  <si>
    <t>GUEHENNO</t>
  </si>
  <si>
    <t>SAINT-FREGANT</t>
  </si>
  <si>
    <t>TAUPONT</t>
  </si>
  <si>
    <t>TREVRON</t>
  </si>
  <si>
    <t>SAINT-AGATHON</t>
  </si>
  <si>
    <t>REGUINY</t>
  </si>
  <si>
    <t>PLOMODIERN</t>
  </si>
  <si>
    <t>ARGOL</t>
  </si>
  <si>
    <t>CAST</t>
  </si>
  <si>
    <t>TAILLIS</t>
  </si>
  <si>
    <t>TREBEURDEN</t>
  </si>
  <si>
    <t>SIZUN</t>
  </si>
  <si>
    <t>LA TRINITE-PORHOET</t>
  </si>
  <si>
    <t>CHEVAIGNE</t>
  </si>
  <si>
    <t>SAINT-CONGARD</t>
  </si>
  <si>
    <t>QUERRIEN</t>
  </si>
  <si>
    <t>TINTENIAC</t>
  </si>
  <si>
    <t>VEZIN-LE-COQUET</t>
  </si>
  <si>
    <t>SAINS</t>
  </si>
  <si>
    <t>ILE-MOLENE</t>
  </si>
  <si>
    <t>PLOUYE</t>
  </si>
  <si>
    <t>DUAULT</t>
  </si>
  <si>
    <t>LA CHAPELLE-AUX-FILTZMEENS</t>
  </si>
  <si>
    <t>GRAND-FOUGERAY</t>
  </si>
  <si>
    <t>HEMONSTOIR</t>
  </si>
  <si>
    <t>SAINTE-MARIE</t>
  </si>
  <si>
    <t>GLOMEL</t>
  </si>
  <si>
    <t>LE TIERCENT</t>
  </si>
  <si>
    <t>DOMLOUP</t>
  </si>
  <si>
    <t>GUIMAEC</t>
  </si>
  <si>
    <t>PLEUCADEUC</t>
  </si>
  <si>
    <t>SEVIGNAC</t>
  </si>
  <si>
    <t>PLOUGRESCANT</t>
  </si>
  <si>
    <t>VIGNOC</t>
  </si>
  <si>
    <t>PLOUESCAT</t>
  </si>
  <si>
    <t>CHAMPEAUX</t>
  </si>
  <si>
    <t>AUBIGNE</t>
  </si>
  <si>
    <t>MAXENT</t>
  </si>
  <si>
    <t>BOVEL</t>
  </si>
  <si>
    <t>LANDUDAL</t>
  </si>
  <si>
    <t>PLOUGUIEL</t>
  </si>
  <si>
    <t>QUEMPER-GUEZENNEC</t>
  </si>
  <si>
    <t>LA TRINITE-SUR-MER</t>
  </si>
  <si>
    <t>RUNAN</t>
  </si>
  <si>
    <t>LE CLOITRE-PLEYBEN</t>
  </si>
  <si>
    <t>LA BAUSSAINE</t>
  </si>
  <si>
    <t>BRIELLES</t>
  </si>
  <si>
    <t>PARCE</t>
  </si>
  <si>
    <t>LAZ</t>
  </si>
  <si>
    <t>GAVRES</t>
  </si>
  <si>
    <t>TREVERIEN</t>
  </si>
  <si>
    <t>SAINT-JULIEN</t>
  </si>
  <si>
    <t>SAINT-ELOY</t>
  </si>
  <si>
    <t>CHATILLON-EN-VENDELAIS</t>
  </si>
  <si>
    <t>RUFFIAC</t>
  </si>
  <si>
    <t>RANNEE</t>
  </si>
  <si>
    <t>ARBRISSEL</t>
  </si>
  <si>
    <t>SAINT-GOAZEC</t>
  </si>
  <si>
    <t>ILE-DE-SEIN</t>
  </si>
  <si>
    <t>LANDELEAU</t>
  </si>
  <si>
    <t>SAINT-VRAN</t>
  </si>
  <si>
    <t>BUBRY</t>
  </si>
  <si>
    <t>DOMPIERRE-DU-CHEMIN</t>
  </si>
  <si>
    <t>COADOUT</t>
  </si>
  <si>
    <t>POULLAN-SUR-MER</t>
  </si>
  <si>
    <t>LE SEL-DE-BRETAGNE</t>
  </si>
  <si>
    <t>CHATEAUNEUF-DU-FAOU</t>
  </si>
  <si>
    <t>SAINT-BRIEUC-DE-MAURON</t>
  </si>
  <si>
    <t>LE COURS</t>
  </si>
  <si>
    <t>SAINT-SEGAL</t>
  </si>
  <si>
    <t>LA CHAPELLE-SAINT-AUBERT</t>
  </si>
  <si>
    <t>SAINT-BIHY</t>
  </si>
  <si>
    <t>GUILLIGOMARC'H</t>
  </si>
  <si>
    <t>LES MOULINS</t>
  </si>
  <si>
    <t>LANMERIN</t>
  </si>
  <si>
    <t>PONT-PEAN</t>
  </si>
  <si>
    <t>QUESTEMBERT</t>
  </si>
  <si>
    <t>SAINTE-BRIGITTE</t>
  </si>
  <si>
    <t>KERFOURN</t>
  </si>
  <si>
    <t>TREFLAOUENAN</t>
  </si>
  <si>
    <t>IRVILLAC</t>
  </si>
  <si>
    <t>LIGNOL</t>
  </si>
  <si>
    <t>SAINT-SAMSON-SUR-RANCE</t>
  </si>
  <si>
    <t>LANGOAT</t>
  </si>
  <si>
    <t>BAULON</t>
  </si>
  <si>
    <t>LOHEAC</t>
  </si>
  <si>
    <t>CLEDER</t>
  </si>
  <si>
    <t>PERROS-GUIREC</t>
  </si>
  <si>
    <t>LES FORGES</t>
  </si>
  <si>
    <t>SAINT-PABU</t>
  </si>
  <si>
    <t>EPINIAC</t>
  </si>
  <si>
    <t>BREHAN</t>
  </si>
  <si>
    <t>LANLOUP</t>
  </si>
  <si>
    <t>SAINTE-ANNE-D'AURAY</t>
  </si>
  <si>
    <t>PLOUNEVEZ-LOCHRIST</t>
  </si>
  <si>
    <t>BILLIO</t>
  </si>
  <si>
    <t>BRANDERION</t>
  </si>
  <si>
    <t>YVIAS</t>
  </si>
  <si>
    <t>MALESTROIT</t>
  </si>
  <si>
    <t>RENAC</t>
  </si>
  <si>
    <t>SAINT-JACQUES-DE-LA-LANDE</t>
  </si>
  <si>
    <t>PLOREC-SUR-ARGUENON</t>
  </si>
  <si>
    <t>SAINTE-COLOMBE</t>
  </si>
  <si>
    <t>PLEVENON</t>
  </si>
  <si>
    <t>GUILVINEC</t>
  </si>
  <si>
    <t>LOC-EGUINER</t>
  </si>
  <si>
    <t>TRIMER</t>
  </si>
  <si>
    <t>PLEUMELEUC</t>
  </si>
  <si>
    <t>CUGUEN</t>
  </si>
  <si>
    <t>LOCQUIREC</t>
  </si>
  <si>
    <t>LE THEIL-DE-BRETAGNE</t>
  </si>
  <si>
    <t>PENESTIN</t>
  </si>
  <si>
    <t>ROCHEFORT-EN-TERRE</t>
  </si>
  <si>
    <t>LE QUIOU</t>
  </si>
  <si>
    <t>LANHOUARNEAU</t>
  </si>
  <si>
    <t>PRIMELIN</t>
  </si>
  <si>
    <t>LANGON</t>
  </si>
  <si>
    <t>PEUMERIT</t>
  </si>
  <si>
    <t>ROMAGNE</t>
  </si>
  <si>
    <t>PONTRIEUX</t>
  </si>
  <si>
    <t>BOHAL</t>
  </si>
  <si>
    <t>TALENSAC</t>
  </si>
  <si>
    <t>SAINT-MAUDAN</t>
  </si>
  <si>
    <t>DOUARNENEZ</t>
  </si>
  <si>
    <t>SURZUR</t>
  </si>
  <si>
    <t>LE RELECQ-KERHUON</t>
  </si>
  <si>
    <t>SIBIRIL</t>
  </si>
  <si>
    <t>COATASCORN</t>
  </si>
  <si>
    <t>LANRIVOARE</t>
  </si>
  <si>
    <t>SAINT-NIC</t>
  </si>
  <si>
    <t>HENVIC</t>
  </si>
  <si>
    <t>CLEDEN-CAP-SIZUN</t>
  </si>
  <si>
    <t>NOYAL-PONTIVY</t>
  </si>
  <si>
    <t>BRETEIL</t>
  </si>
  <si>
    <t>LANDEDA</t>
  </si>
  <si>
    <t>SAINT-MARCAN</t>
  </si>
  <si>
    <t>COATREVEN</t>
  </si>
  <si>
    <t>LA SELLE-EN-COGLES</t>
  </si>
  <si>
    <t>HEDE-BAZOUGES</t>
  </si>
  <si>
    <t>ILE-DE-BATZ</t>
  </si>
  <si>
    <t>SAINT-CONNEC</t>
  </si>
  <si>
    <t>MONTAUTOUR</t>
  </si>
  <si>
    <t>BELLE-ISLE-EN-TERRE</t>
  </si>
  <si>
    <t>LE TREHOU</t>
  </si>
  <si>
    <t>ALLINEUC</t>
  </si>
  <si>
    <t>BERNE</t>
  </si>
  <si>
    <t>PLESTAN</t>
  </si>
  <si>
    <t>GESTEL</t>
  </si>
  <si>
    <t>LE FOLGOET</t>
  </si>
  <si>
    <t>LOC-BREVALAIRE</t>
  </si>
  <si>
    <t>PLOUEZOC'H</t>
  </si>
  <si>
    <t>DROUGES</t>
  </si>
  <si>
    <t>SAINT-ARMEL</t>
  </si>
  <si>
    <t>PLOERDUT</t>
  </si>
  <si>
    <t>PORDIC</t>
  </si>
  <si>
    <t>FEREL</t>
  </si>
  <si>
    <t>LASSY</t>
  </si>
  <si>
    <t>KERLOUAN</t>
  </si>
  <si>
    <t>MONTERFIL</t>
  </si>
  <si>
    <t>PENVENAN</t>
  </si>
  <si>
    <t>LAMPAUL-PLOUDALMEZEAU</t>
  </si>
  <si>
    <t>SAINT-NICOLAS-DU-TERTRE</t>
  </si>
  <si>
    <t>PLOUNEVEZ-MOEDEC</t>
  </si>
  <si>
    <t>GOMENE</t>
  </si>
  <si>
    <t>TREDUDER</t>
  </si>
  <si>
    <t>PONT-AVEN</t>
  </si>
  <si>
    <t>PLOUER-SUR-RANCE</t>
  </si>
  <si>
    <t>SAINT-AVE</t>
  </si>
  <si>
    <t>SAINT-YVI</t>
  </si>
  <si>
    <t>LA FEUILLEE</t>
  </si>
  <si>
    <t>SAINT-AUBIN-D'AUBIGNE</t>
  </si>
  <si>
    <t>LANVOLLON</t>
  </si>
  <si>
    <t>SAINT-BENOIT-DES-ONDES</t>
  </si>
  <si>
    <t>PLEVEN</t>
  </si>
  <si>
    <t>EANCE</t>
  </si>
  <si>
    <t>BALAZE</t>
  </si>
  <si>
    <t>MERNEL</t>
  </si>
  <si>
    <t>LEUHAN</t>
  </si>
  <si>
    <t>SAINT-HILAIRE-DES-LANDES</t>
  </si>
  <si>
    <t>BRECE</t>
  </si>
  <si>
    <t>CADEN</t>
  </si>
  <si>
    <t>POCE-LES-BOIS</t>
  </si>
  <si>
    <t>PLEUMEUR-BODOU</t>
  </si>
  <si>
    <t>LE TOUR-DU-PARC</t>
  </si>
  <si>
    <t>TREVE</t>
  </si>
  <si>
    <t>LANMODEZ</t>
  </si>
  <si>
    <t>TROGUERY</t>
  </si>
  <si>
    <t>SAINT-QUAY-PERROS</t>
  </si>
  <si>
    <t>SAINT-THURIEN</t>
  </si>
  <si>
    <t>LANILDUT</t>
  </si>
  <si>
    <t>SAINT-CARREUC</t>
  </si>
  <si>
    <t>PLANCOET</t>
  </si>
  <si>
    <t>RADENAC</t>
  </si>
  <si>
    <t>BAYE</t>
  </si>
  <si>
    <t>PENMARCH</t>
  </si>
  <si>
    <t>MOUTIERS</t>
  </si>
  <si>
    <t>GUISSENY</t>
  </si>
  <si>
    <t>NEULLIAC</t>
  </si>
  <si>
    <t>MONTENEUF</t>
  </si>
  <si>
    <t>PIRE-SUR-SEICHE</t>
  </si>
  <si>
    <t>KERLAZ</t>
  </si>
  <si>
    <t>BRIE</t>
  </si>
  <si>
    <t>MOELAN-SUR-MER</t>
  </si>
  <si>
    <t>PLOUNEOUR-TREZ</t>
  </si>
  <si>
    <t>KERGRIST</t>
  </si>
  <si>
    <t>LA GREE-SAINT-LAURENT</t>
  </si>
  <si>
    <t>NOUVOITOU</t>
  </si>
  <si>
    <t>DOMAGNE</t>
  </si>
  <si>
    <t>KERMARIA-SULARD</t>
  </si>
  <si>
    <t>MALANSAC</t>
  </si>
  <si>
    <t>SAINT-THUAL</t>
  </si>
  <si>
    <t>SAINT-PIERRE-QUIBERON</t>
  </si>
  <si>
    <t>CAMPENEAC</t>
  </si>
  <si>
    <t>UZEL</t>
  </si>
  <si>
    <t>LA SELLE-EN-LUITRE</t>
  </si>
  <si>
    <t>ANDEL</t>
  </si>
  <si>
    <t>LOSCOUET-SUR-MEU</t>
  </si>
  <si>
    <t>CROIXANVEC</t>
  </si>
  <si>
    <t>PLOURIVO</t>
  </si>
  <si>
    <t>LE LOROUX</t>
  </si>
  <si>
    <t>POMMERIT-LE-VICOMTE</t>
  </si>
  <si>
    <t>SAINT-PEVER</t>
  </si>
  <si>
    <t>TEILLAY</t>
  </si>
  <si>
    <t>DOL-DE-BRETAGNE</t>
  </si>
  <si>
    <t>BAIN-DE-BRETAGNE</t>
  </si>
  <si>
    <t>LALLEU</t>
  </si>
  <si>
    <t>SAINT-ADRIEN</t>
  </si>
  <si>
    <t>SAINT-GEORGES-DE-REINTEMBAULT</t>
  </si>
  <si>
    <t>SAINT-SERVANT</t>
  </si>
  <si>
    <t>PLOUDIRY</t>
  </si>
  <si>
    <t>MEZIERES-SUR-COUESNON</t>
  </si>
  <si>
    <t>CARENTOIR</t>
  </si>
  <si>
    <t>SAINT-RIVOAL</t>
  </si>
  <si>
    <t>LOCMARIA</t>
  </si>
  <si>
    <t>BREAL-SOUS-MONTFORT</t>
  </si>
  <si>
    <t>PLOUGONVELIN</t>
  </si>
  <si>
    <t>LANVALLAY</t>
  </si>
  <si>
    <t>PLEMY</t>
  </si>
  <si>
    <t>PLUMAUGAT</t>
  </si>
  <si>
    <t>PLOUGASNOU</t>
  </si>
  <si>
    <t>SAINT-JEAN-KERDANIEL</t>
  </si>
  <si>
    <t>CAUREL</t>
  </si>
  <si>
    <t>SAINT-EVARZEC</t>
  </si>
  <si>
    <t>BOTSORHEL</t>
  </si>
  <si>
    <t>LENNON</t>
  </si>
  <si>
    <t>SAINT-MALON-SUR-MEL</t>
  </si>
  <si>
    <t>SAINT-MEEN</t>
  </si>
  <si>
    <t>LA FONTENELLE</t>
  </si>
  <si>
    <t>BOISGERVILLY</t>
  </si>
  <si>
    <t>PLOUARZEL</t>
  </si>
  <si>
    <t>SAINT-TRIMOEL</t>
  </si>
  <si>
    <t>LE MINIHIC-SUR-RANCE</t>
  </si>
  <si>
    <t>LA CHAPELLE-DES-FOUGERETZ</t>
  </si>
  <si>
    <t>CARANTEC</t>
  </si>
  <si>
    <t>PENCRAN</t>
  </si>
  <si>
    <t>IFFENDIC</t>
  </si>
  <si>
    <t>SAINT-HERNIN</t>
  </si>
  <si>
    <t>SAINT-MARTIN-DES-PRES</t>
  </si>
  <si>
    <t>QUINTIN</t>
  </si>
  <si>
    <t>MOHON</t>
  </si>
  <si>
    <t>SAINT-DENOUAL</t>
  </si>
  <si>
    <t>GLENAC</t>
  </si>
  <si>
    <t>GURUNHUEL</t>
  </si>
  <si>
    <t>CHATEAUNEUF-D'ILLE-ET-VILAINE</t>
  </si>
  <si>
    <t>INGUINIEL</t>
  </si>
  <si>
    <t>LOUVIGNE-DE-BAIS</t>
  </si>
  <si>
    <t>DOMALAIN</t>
  </si>
  <si>
    <t>SAINT-LAURENT-SUR-OUST</t>
  </si>
  <si>
    <t>LANRIGAN</t>
  </si>
  <si>
    <t>TREDARZEC</t>
  </si>
  <si>
    <t>LA CHAPELLE-THOUARAULT</t>
  </si>
  <si>
    <t>LANDEBAERON</t>
  </si>
  <si>
    <t>TREHORENTEUC</t>
  </si>
  <si>
    <t>TRELEVERN</t>
  </si>
  <si>
    <t>SAINT-GONLAY</t>
  </si>
  <si>
    <t>SAINT-BRANDAN</t>
  </si>
  <si>
    <t>GUENROC</t>
  </si>
  <si>
    <t>LANDEVENNEC</t>
  </si>
  <si>
    <t>COMBOURTILLE</t>
  </si>
  <si>
    <t>SAINT-LAUNEUC</t>
  </si>
  <si>
    <t>LA CHAPELLE-ERBREE</t>
  </si>
  <si>
    <t>SAINT-JEAN-TROLIMON</t>
  </si>
  <si>
    <t>LANNILIS</t>
  </si>
  <si>
    <t>CHASNE-SUR-ILLET</t>
  </si>
  <si>
    <t>POMMERET</t>
  </si>
  <si>
    <t>LEHON</t>
  </si>
  <si>
    <t>QUEBRIAC</t>
  </si>
  <si>
    <t>MONTREUIL-LE-GAST</t>
  </si>
  <si>
    <t>LE GUERNO</t>
  </si>
  <si>
    <t>QUEDILLAC</t>
  </si>
  <si>
    <t>LANDREVARZEC</t>
  </si>
  <si>
    <t>SAINT-POL-DE-LEON</t>
  </si>
  <si>
    <t>BOURBRIAC</t>
  </si>
  <si>
    <t>VILLAMEE</t>
  </si>
  <si>
    <t>LANGONNET</t>
  </si>
  <si>
    <t>FOUESNANT</t>
  </si>
  <si>
    <t>PLOVAN</t>
  </si>
  <si>
    <t>SAINT-JEAN-BREVELAY</t>
  </si>
  <si>
    <t>INZINZAC-LOCHRIST</t>
  </si>
  <si>
    <t>SAINT-GEORGES-DE-GREHAIGNE</t>
  </si>
  <si>
    <t>BERRIEN</t>
  </si>
  <si>
    <t>BADEN</t>
  </si>
  <si>
    <t>MINIAC-SOUS-BECHEREL</t>
  </si>
  <si>
    <t>BINIC</t>
  </si>
  <si>
    <t>LANDAVRAN</t>
  </si>
  <si>
    <t>PORT-LOUIS</t>
  </si>
  <si>
    <t>CORPS-NUDS</t>
  </si>
  <si>
    <t>CHERRUEIX</t>
  </si>
  <si>
    <t>PONT-SCORFF</t>
  </si>
  <si>
    <t>TREBRY</t>
  </si>
  <si>
    <t>SAINT-ETIENNE-DU-GUE-DE-L'ISLE</t>
  </si>
  <si>
    <t>PLUMELIN</t>
  </si>
  <si>
    <t>TREBEDAN</t>
  </si>
  <si>
    <t>BAGUER-PICAN</t>
  </si>
  <si>
    <t>IRODOUER</t>
  </si>
  <si>
    <t>LE FAOU</t>
  </si>
  <si>
    <t>GROIX</t>
  </si>
  <si>
    <t>TREGON</t>
  </si>
  <si>
    <t>PLAINE-HAUTE</t>
  </si>
  <si>
    <t>SAINT-GILLES</t>
  </si>
  <si>
    <t>SAINT-GEORGES-DE-CHESNE</t>
  </si>
  <si>
    <t>BOQUEHO</t>
  </si>
  <si>
    <t>MESPAUL</t>
  </si>
  <si>
    <t>GEVEZE</t>
  </si>
  <si>
    <t>TREVENEUC</t>
  </si>
  <si>
    <t>GOULIEN</t>
  </si>
  <si>
    <t>SAINT-CHRISTOPHE-DES-BOIS</t>
  </si>
  <si>
    <t>DINEAULT</t>
  </si>
  <si>
    <t>CALORGUEN</t>
  </si>
  <si>
    <t>TREGUIER</t>
  </si>
  <si>
    <t>LANGAST</t>
  </si>
  <si>
    <t>PLEYBER-CHRIST</t>
  </si>
  <si>
    <t>MAEL-CARHAIX</t>
  </si>
  <si>
    <t>CALANHEL</t>
  </si>
  <si>
    <t>SAINT-DOMINEUC</t>
  </si>
  <si>
    <t>SAINT-JEAN-SUR-COUESNON</t>
  </si>
  <si>
    <t>TREGASTEL</t>
  </si>
  <si>
    <t>SAINT-GILDAS</t>
  </si>
  <si>
    <t>EDERN</t>
  </si>
  <si>
    <t>GUEGON</t>
  </si>
  <si>
    <t>CAOUENNEC-LANVEZEAC</t>
  </si>
  <si>
    <t>SAINT-ETIENNE-EN-COGLES</t>
  </si>
  <si>
    <t>TREMOREL</t>
  </si>
  <si>
    <t>LA MALHOURE</t>
  </si>
  <si>
    <t>GOUAREC</t>
  </si>
  <si>
    <t>MERILLAC</t>
  </si>
  <si>
    <t>SAINT-PERE</t>
  </si>
  <si>
    <t>SAINT-VOUGAY</t>
  </si>
  <si>
    <t>LA BAZOUGE-DU-DESERT</t>
  </si>
  <si>
    <t>MAGOAR</t>
  </si>
  <si>
    <t>LA CHAPELLE-NEUVE</t>
  </si>
  <si>
    <t>ROHAN</t>
  </si>
  <si>
    <t>TRESSE</t>
  </si>
  <si>
    <t>LA BOSSE-DE-BRETAGNE</t>
  </si>
  <si>
    <t>ERGUE-GABERIC</t>
  </si>
  <si>
    <t>BROUALAN</t>
  </si>
  <si>
    <t>PERSQUEN</t>
  </si>
  <si>
    <t>TREMEL</t>
  </si>
  <si>
    <t>TRELIVAN</t>
  </si>
  <si>
    <t>PLOUASNE</t>
  </si>
  <si>
    <t>MONTREUIL-DES-LANDES</t>
  </si>
  <si>
    <t>SAINT-GUINOUX</t>
  </si>
  <si>
    <t>LA VRAIE-CROIX</t>
  </si>
  <si>
    <t>CAULNES</t>
  </si>
  <si>
    <t>LANOUEE</t>
  </si>
  <si>
    <t>PLOUZEVEDE</t>
  </si>
  <si>
    <t>HENON</t>
  </si>
  <si>
    <t>CHANCE</t>
  </si>
  <si>
    <t>PLOUGOUMELEN</t>
  </si>
  <si>
    <t>LES BRULAIS</t>
  </si>
  <si>
    <t>BONNEMAIN</t>
  </si>
  <si>
    <t>CLOHARS-CARNOET</t>
  </si>
  <si>
    <t>PLOUDALMEZEAU</t>
  </si>
  <si>
    <t>COETLOGON</t>
  </si>
  <si>
    <t>PLEBOULLE</t>
  </si>
  <si>
    <t>FLEURIGNE</t>
  </si>
  <si>
    <t>PLOURAC'H</t>
  </si>
  <si>
    <t>BEUZEC-CAP-SIZUN</t>
  </si>
  <si>
    <t>MOUSTOIR-AC</t>
  </si>
  <si>
    <t>VIEUX-VY-SUR-COUESNON</t>
  </si>
  <si>
    <t>BRIGNOGAN-PLAGES</t>
  </si>
  <si>
    <t>PLOUNEOUR-MENEZ</t>
  </si>
  <si>
    <t>LAUZACH</t>
  </si>
  <si>
    <t>PLEUVEN</t>
  </si>
  <si>
    <t>LANNEDERN</t>
  </si>
  <si>
    <t>PORSPODER</t>
  </si>
  <si>
    <t>PLOUISY</t>
  </si>
  <si>
    <t>TREOGAN</t>
  </si>
  <si>
    <t>GUICLAN</t>
  </si>
  <si>
    <t>SAINT-THONAN</t>
  </si>
  <si>
    <t>SAINT-REMY-DU-PLAIN</t>
  </si>
  <si>
    <t>RIEC-SUR-BELON</t>
  </si>
  <si>
    <t>SAINT-AIGNAN</t>
  </si>
  <si>
    <t>LOCRONAN</t>
  </si>
  <si>
    <t>LE VIEUX-BOURG</t>
  </si>
  <si>
    <t>NOYAL</t>
  </si>
  <si>
    <t>SAINT-PERREUX</t>
  </si>
  <si>
    <t>LANGROLAY-SUR-RANCE</t>
  </si>
  <si>
    <t>PLOUGUENAST</t>
  </si>
  <si>
    <t>VERGEAL</t>
  </si>
  <si>
    <t>SAINT-BARTHELEMY</t>
  </si>
  <si>
    <t>SAINT-SAUVEUR-DES-LANDES</t>
  </si>
  <si>
    <t>LES FOUGERETS</t>
  </si>
  <si>
    <t>PLUSSULIEN</t>
  </si>
  <si>
    <t>PLOURHAN</t>
  </si>
  <si>
    <t>CAMARET-SUR-MER</t>
  </si>
  <si>
    <t>ILE-TUDY</t>
  </si>
  <si>
    <t>LANDUNVEZ</t>
  </si>
  <si>
    <t>TREGOMEUR</t>
  </si>
  <si>
    <t>NEVEZ</t>
  </si>
  <si>
    <t>PLOULEC'H</t>
  </si>
  <si>
    <t>MEGRIT</t>
  </si>
  <si>
    <t>SAINT-FIACRE</t>
  </si>
  <si>
    <t>LOUTEHEL</t>
  </si>
  <si>
    <t>SAINT-JACUT-DE-LA-MER</t>
  </si>
  <si>
    <t>LOHUEC</t>
  </si>
  <si>
    <t>LANNEBERT</t>
  </si>
  <si>
    <t>EVRAN</t>
  </si>
  <si>
    <t>MONTGERMONT</t>
  </si>
  <si>
    <t>MONTERTELOT</t>
  </si>
  <si>
    <t>BEGARD</t>
  </si>
  <si>
    <t>BAILLE</t>
  </si>
  <si>
    <t>PLOEVEN</t>
  </si>
  <si>
    <t>SAINT-CAST-LE-GUILDO</t>
  </si>
  <si>
    <t>LANVENEGEN</t>
  </si>
  <si>
    <t>ARGENTRE-DU-PLESSIS</t>
  </si>
  <si>
    <t>CINTRE</t>
  </si>
  <si>
    <t>SAINT-MELOIR-DES-ONDES</t>
  </si>
  <si>
    <t>SAINT-GERMAIN-SUR-ILLE</t>
  </si>
  <si>
    <t>SAINT-VINCENT-SUR-OUST</t>
  </si>
  <si>
    <t>SAINT-GONNERY</t>
  </si>
  <si>
    <t>HENANSAL</t>
  </si>
  <si>
    <t>LA NOUAYE</t>
  </si>
  <si>
    <t>PLOUIDER</t>
  </si>
  <si>
    <t>LA ROCHE-DERRIEN</t>
  </si>
  <si>
    <t>TREFUMEL</t>
  </si>
  <si>
    <t>BREHAND</t>
  </si>
  <si>
    <t>MALGUENAC</t>
  </si>
  <si>
    <t>CHANTEPIE</t>
  </si>
  <si>
    <t>NOYAL-CHATILLON-SUR-SEICHE</t>
  </si>
  <si>
    <t>CLOHARS-FOUESNANT</t>
  </si>
  <si>
    <t>PLOURAY</t>
  </si>
  <si>
    <t>CRUGUEL</t>
  </si>
  <si>
    <t>SANTEC</t>
  </si>
  <si>
    <t>TREBABU</t>
  </si>
  <si>
    <t>PLEVIN</t>
  </si>
  <si>
    <t>TREOUERGAT</t>
  </si>
  <si>
    <t>KERBORS</t>
  </si>
  <si>
    <t>SAINT-TUGDUAL</t>
  </si>
  <si>
    <t>TREMARGAT</t>
  </si>
  <si>
    <t>SAINT-JUVAT</t>
  </si>
  <si>
    <t>PLOGASTEL-SAINT-GERMAIN</t>
  </si>
  <si>
    <t>SAINT-CLET</t>
  </si>
  <si>
    <t>SAINT-THOIS</t>
  </si>
  <si>
    <t>SAINT-CARNE</t>
  </si>
  <si>
    <t>AMANLIS</t>
  </si>
  <si>
    <t>SAINT-PERAN</t>
  </si>
  <si>
    <t>BEGANNE</t>
  </si>
  <si>
    <t>SIXT-SUR-AFF</t>
  </si>
  <si>
    <t>LE QUILLIO</t>
  </si>
  <si>
    <t>PLELAN-LE-GRAND</t>
  </si>
  <si>
    <t>PLOUNEVEZEL</t>
  </si>
  <si>
    <t>SAINT-CHRISTOPHE-DE-VALAINS</t>
  </si>
  <si>
    <t>GENNES-SUR-SEICHE</t>
  </si>
  <si>
    <t>SAINT-AUBIN-DU-CORMIER</t>
  </si>
  <si>
    <t>PLUMIEUX</t>
  </si>
  <si>
    <t>LA MARTYRE</t>
  </si>
  <si>
    <t>LANDEVANT</t>
  </si>
  <si>
    <t>PLECHATEL</t>
  </si>
  <si>
    <t>MINIAC-MORVAN</t>
  </si>
  <si>
    <t>LA SELLE-GUERCHAISE</t>
  </si>
  <si>
    <t>MARPIRE</t>
  </si>
  <si>
    <t>TREFLEZ</t>
  </si>
  <si>
    <t>SAINT-BRIEUC</t>
  </si>
  <si>
    <t>LA MEAUGON</t>
  </si>
  <si>
    <t>BANGOR</t>
  </si>
  <si>
    <t>CAMPEL</t>
  </si>
  <si>
    <t>MARCILLE-RAOUL</t>
  </si>
  <si>
    <t>LA RICHARDAIS</t>
  </si>
  <si>
    <t>BROONS</t>
  </si>
  <si>
    <t>RIMOU</t>
  </si>
  <si>
    <t>BOTMEUR</t>
  </si>
  <si>
    <t>GOUEZEC</t>
  </si>
  <si>
    <t>LANGUEDIAS</t>
  </si>
  <si>
    <t>LOCMARIA-GRAND-CHAMP</t>
  </si>
  <si>
    <t>RUCA</t>
  </si>
  <si>
    <t>CAVAN</t>
  </si>
  <si>
    <t>TREMEREUC</t>
  </si>
  <si>
    <t>HIREL</t>
  </si>
  <si>
    <t>PLONEOUR-LANVERN</t>
  </si>
  <si>
    <t>PLESTIN-LES-GREVES</t>
  </si>
  <si>
    <t>SAINT-NICOLAS-DU-PELEM</t>
  </si>
  <si>
    <t>SAINT-MAUDEZ</t>
  </si>
  <si>
    <t>CORAY</t>
  </si>
  <si>
    <t>ERBREE</t>
  </si>
  <si>
    <t>ETABLES-SUR-MER</t>
  </si>
  <si>
    <t>TREMEUR</t>
  </si>
  <si>
    <t>VISSEICHE</t>
  </si>
  <si>
    <t>LOC-ENVEL</t>
  </si>
  <si>
    <t>PLOBANNALEC-LESCONIL</t>
  </si>
  <si>
    <t>CREHEN</t>
  </si>
  <si>
    <t>GAUSSON</t>
  </si>
  <si>
    <t>GRACE-UZEL</t>
  </si>
  <si>
    <t>LARRE</t>
  </si>
  <si>
    <t>SILFIAC</t>
  </si>
  <si>
    <t>SAINT-BARNABE</t>
  </si>
  <si>
    <t>OUESSANT</t>
  </si>
  <si>
    <t>BRELES</t>
  </si>
  <si>
    <t>LE DRENNEC</t>
  </si>
  <si>
    <t>GUISCRIFF</t>
  </si>
  <si>
    <t>DAMGAN</t>
  </si>
  <si>
    <t>SAINT-SULPICE-DES-LANDES</t>
  </si>
  <si>
    <t>TRAMAIN</t>
  </si>
  <si>
    <t>MOUSSE</t>
  </si>
  <si>
    <t>LA MOTTE</t>
  </si>
  <si>
    <t>ILE-AUX-MOINES</t>
  </si>
  <si>
    <t>ANTRAIN</t>
  </si>
  <si>
    <t>KERSAINT-PLABENNEC</t>
  </si>
  <si>
    <t>Autres modes de financement</t>
  </si>
  <si>
    <t>Redevance incitative</t>
  </si>
  <si>
    <t>Taxe incitative</t>
  </si>
  <si>
    <t>Tarification incitative en test</t>
  </si>
  <si>
    <t>Code_Insee</t>
  </si>
  <si>
    <t>Avessac</t>
  </si>
  <si>
    <t>Conquereuil</t>
  </si>
  <si>
    <t>Fégréac</t>
  </si>
  <si>
    <t>Guémené-Penfao</t>
  </si>
  <si>
    <t>Massérac</t>
  </si>
  <si>
    <t>Pierric</t>
  </si>
  <si>
    <t>Plessé</t>
  </si>
  <si>
    <t>Saint-Nicolas-de-Redon</t>
  </si>
  <si>
    <t>Le Lou-du-Lac</t>
  </si>
  <si>
    <t>Guipry</t>
  </si>
  <si>
    <t>TI</t>
  </si>
  <si>
    <t>Meslin</t>
  </si>
  <si>
    <t>Assérac</t>
  </si>
  <si>
    <t>Batz-sur-Mer</t>
  </si>
  <si>
    <t>Le Croisic</t>
  </si>
  <si>
    <t>La Baule-Escoublac</t>
  </si>
  <si>
    <t>Guérande</t>
  </si>
  <si>
    <t>Herbignac</t>
  </si>
  <si>
    <t>Mesquer</t>
  </si>
  <si>
    <t>Piriac-sur-Mer</t>
  </si>
  <si>
    <t>Le Pouliguen</t>
  </si>
  <si>
    <t>Saint-Lyphard</t>
  </si>
  <si>
    <t>Saint-Molf</t>
  </si>
  <si>
    <t>La Turballe</t>
  </si>
  <si>
    <t>Loc-Eguiner-Saint-Thégonnec</t>
  </si>
  <si>
    <t>Esquibien</t>
  </si>
  <si>
    <t>Moustoir-Remungol</t>
  </si>
  <si>
    <t>Remungol</t>
  </si>
  <si>
    <t>Noyalo</t>
  </si>
  <si>
    <t>Dolo</t>
  </si>
  <si>
    <t xml:space="preserve">Jugon-les-Lacs </t>
  </si>
  <si>
    <t>La Ferrière</t>
  </si>
  <si>
    <t>Le Gouray</t>
  </si>
  <si>
    <t>Langourla</t>
  </si>
  <si>
    <t>Plessala</t>
  </si>
  <si>
    <t>Saint-Gilles-du-Mené</t>
  </si>
  <si>
    <t>Saint-Gouéno</t>
  </si>
  <si>
    <t>Saint-Jacut-du-Mené</t>
  </si>
  <si>
    <t>L'Hermitage-Lorge</t>
  </si>
  <si>
    <t>Tréméloir</t>
  </si>
  <si>
    <t>Redevance incitative en déploiement</t>
  </si>
  <si>
    <t>Categorie</t>
  </si>
  <si>
    <t>Tarification</t>
  </si>
  <si>
    <t>DMA</t>
  </si>
  <si>
    <t>Ordures ménagères résiduelles</t>
  </si>
  <si>
    <t>Acteur Id</t>
  </si>
  <si>
    <t>Dechet (groupe)</t>
  </si>
  <si>
    <t>N Acteur Court</t>
  </si>
  <si>
    <t>Tarif Incit</t>
  </si>
  <si>
    <t>Evolution moyenne 2010-2019</t>
  </si>
  <si>
    <t>Evol ratio 2010-2019 PopTot DGF</t>
  </si>
  <si>
    <t>Déchèteries - encombrants</t>
  </si>
  <si>
    <t>Déchèteries - collectes séparées</t>
  </si>
  <si>
    <t>Déchèteries - déchets inertes</t>
  </si>
  <si>
    <t>Déchèteries - végétaux</t>
  </si>
  <si>
    <t>OMR (Ordures ménagères résiduelles)</t>
  </si>
  <si>
    <t>DMA Hors végétaux et inertes</t>
  </si>
  <si>
    <t>Nb collectivités</t>
  </si>
  <si>
    <t>Évolution 2010-2019 des ratios</t>
  </si>
  <si>
    <t>Evol ratio 2010-2019 PopTot DGF-KgHab</t>
  </si>
  <si>
    <t>EvolRatioDMA hors DI-DV</t>
  </si>
  <si>
    <t>Résultats mesurés pour 2019</t>
  </si>
  <si>
    <t>Ratio EPCI 2019</t>
  </si>
  <si>
    <t>en kg/hab</t>
  </si>
  <si>
    <t>Autres collectivités</t>
  </si>
  <si>
    <t>Collectivités TI</t>
  </si>
  <si>
    <t>Taille de l'échantillon</t>
  </si>
  <si>
    <t>Ratio le plus bas</t>
  </si>
  <si>
    <t>Ratio le plus élevé</t>
  </si>
  <si>
    <t>Ratio médian</t>
  </si>
  <si>
    <t>Ratio moyen</t>
  </si>
  <si>
    <t>*la liste des collectivités retenue est différente pour les 2 flux (critères de sélection basés sur les ratios de chaque flux)</t>
  </si>
  <si>
    <t>12 ratios les plus bas*</t>
  </si>
  <si>
    <t>12 collectivités TI</t>
  </si>
  <si>
    <t>Incinération</t>
  </si>
  <si>
    <t>Incinération sans valorisation énergétique</t>
  </si>
  <si>
    <t>Incinération avec valorisation énergétique</t>
  </si>
  <si>
    <t>Stabilisation</t>
  </si>
  <si>
    <t>Traitement Mécano-Biologique (TMB)</t>
  </si>
  <si>
    <t>Nb install</t>
  </si>
  <si>
    <t>Type installation</t>
  </si>
  <si>
    <t>Tonnage entrant</t>
  </si>
  <si>
    <t>CategorieDechet</t>
  </si>
  <si>
    <t>Algues</t>
  </si>
  <si>
    <t>Déchets alimentaires (IAA et services)</t>
  </si>
  <si>
    <t>Végétaux</t>
  </si>
  <si>
    <t>Bois et souches</t>
  </si>
  <si>
    <t>Déchets d'activités économiques (DAE)</t>
  </si>
  <si>
    <t>Tri complémentaire</t>
  </si>
  <si>
    <t>Filière de destination</t>
  </si>
  <si>
    <t>déclinaison arbitraire de l'objectif régional -25% DMA hors végétaux</t>
  </si>
  <si>
    <t>(Ratio régional objectif (-20% des végétaux et -25% des DMA hors végétaux par rapport à 2016) - DI - DD)x0,65)-Végétaux</t>
  </si>
  <si>
    <t>ratio résiduel</t>
  </si>
  <si>
    <t>Déchets en mélange et déchets triés hors valorisation matière</t>
  </si>
  <si>
    <t>Évolution 2010-2019 du ratio de collecte par habitant</t>
  </si>
  <si>
    <t>59 collectivités à compétence collecte</t>
  </si>
  <si>
    <t>Baisser de la production de DMA</t>
  </si>
  <si>
    <t>Développer la tarification incitative</t>
  </si>
  <si>
    <t>Baisser la production de végétaux</t>
  </si>
  <si>
    <t>Stabilisation en 2020 par rapport à 2016 et réduction de 20% en 2030 par rapport à 2016</t>
  </si>
  <si>
    <t>(objectif défini dans le PRPGD de Bretagne)</t>
  </si>
  <si>
    <t>Augmenter le taux de valorisation matière et organique</t>
  </si>
  <si>
    <t>Étendre progressivement les consignes de tri à l’ensemble des emballages plastiques</t>
  </si>
  <si>
    <t>Diminuer l'enfouissement</t>
  </si>
  <si>
    <r>
      <t xml:space="preserve">Réduire de 15 % les quantités de déchets ménagers et assimilés produits par habitant en 2030 par rapport à 2010 </t>
    </r>
    <r>
      <rPr>
        <sz val="11"/>
        <rFont val="Calibri"/>
        <family val="2"/>
        <scheme val="minor"/>
      </rPr>
      <t>(objectif défini à l’article L. 541-1 du code de l’environnement)</t>
    </r>
  </si>
  <si>
    <r>
      <t xml:space="preserve">40 % de la population bretonne couverte par une tarification incitative en 2025, 55 % en 2030 </t>
    </r>
    <r>
      <rPr>
        <sz val="11"/>
        <rFont val="Calibri"/>
        <family val="2"/>
        <scheme val="minor"/>
      </rPr>
      <t>(objectif défini dans le PRPGD de Bretagne)</t>
    </r>
  </si>
  <si>
    <r>
      <t xml:space="preserve">Orienter, en 2020, vers les filières de valorisation matière ou organique, 55 % des déchets non dangereux non inertes (DNDNI) et atteindre 65 % en 2025 </t>
    </r>
    <r>
      <rPr>
        <sz val="11"/>
        <rFont val="Calibri"/>
        <family val="2"/>
        <scheme val="minor"/>
      </rPr>
      <t>(objectif défini à l’article L. 541-1 du code de l’environnement)</t>
    </r>
  </si>
  <si>
    <r>
      <t xml:space="preserve">sur l’ensemble du territoire avant 2022 </t>
    </r>
    <r>
      <rPr>
        <sz val="11"/>
        <rFont val="Calibri"/>
        <family val="2"/>
        <scheme val="minor"/>
      </rPr>
      <t>(objectif défini à l’article L. 541-1 du code de l’environnement)</t>
    </r>
  </si>
  <si>
    <r>
      <t>Réduire de 30 % les quantités de déchets non dangereux non inertes admis en installation de stockage en 2020 par rapport à 2010, et de 50 % en 2025.</t>
    </r>
    <r>
      <rPr>
        <sz val="11"/>
        <rFont val="Calibri"/>
        <family val="2"/>
        <scheme val="minor"/>
      </rPr>
      <t>(objectif défini à l’article L. 541-1 du code de l’environnement)</t>
    </r>
  </si>
  <si>
    <r>
      <t xml:space="preserve">Trajectoire zéro enfouissement pour ces déchets en 2030 </t>
    </r>
    <r>
      <rPr>
        <sz val="11"/>
        <rFont val="Calibri"/>
        <family val="2"/>
        <scheme val="minor"/>
      </rPr>
      <t>(objectif défini dans le PRPGD de Bretagne)</t>
    </r>
  </si>
  <si>
    <t>Ratio 2010 : 661 kg/hab</t>
  </si>
  <si>
    <t>Objectif 2030 : 561 kg/hab</t>
  </si>
  <si>
    <t>Ratio 2019 : 696 kg/hab</t>
  </si>
  <si>
    <t>134 kg/hab au-dessus de l'objectif 2030</t>
  </si>
  <si>
    <t>Tarification incitative : 19% de la population couverte en 2022</t>
  </si>
  <si>
    <t>Ratio 2016 : 160 kg/hab</t>
  </si>
  <si>
    <t>Objectif 2020 : 160 kg/hab</t>
  </si>
  <si>
    <t>Objectif 2030 : 128 kg/hab</t>
  </si>
  <si>
    <t>Ratio 2019 : 162 kg/hab</t>
  </si>
  <si>
    <t>2 kg/hab au-dessus de l'objectif 2020</t>
  </si>
  <si>
    <t>34 kg/hab au-dessus de l'objectif 2030</t>
  </si>
  <si>
    <t>Part des DMA NDNI envoyés en valorisation matière 65%</t>
  </si>
  <si>
    <t>En place sur 74% de la population en 2020 ; Projets en cours sur 26% de la population</t>
  </si>
  <si>
    <t>150 830 tonnes ont été envoyées en ISDND en 2019 soit une évolution de -37% par rapport à2010 (-88 000 tonnes)</t>
  </si>
  <si>
    <t>Total général</t>
  </si>
  <si>
    <t>CD, DVD</t>
  </si>
  <si>
    <t>DEEE particuliers</t>
  </si>
  <si>
    <t>Livres</t>
  </si>
  <si>
    <t>Matériel informatique</t>
  </si>
  <si>
    <t>Meubles et éléments d'ameublement</t>
  </si>
  <si>
    <t>Objets d'intérieur (luminaires, vaisselle, décoration, etc.)</t>
  </si>
  <si>
    <t>Outillage (bricolage, jardinage…)</t>
  </si>
  <si>
    <t>Textiles, linge de maison et chaussures</t>
  </si>
  <si>
    <t>Vélos et cycles</t>
  </si>
  <si>
    <t>Commune</t>
  </si>
  <si>
    <t>Boues</t>
  </si>
  <si>
    <t>Refus de compostage et de tri</t>
  </si>
  <si>
    <t>DMA en mélange</t>
  </si>
  <si>
    <t>DAE en mélange</t>
  </si>
  <si>
    <t>Pas de données</t>
  </si>
  <si>
    <t>Région origine (copie)</t>
  </si>
  <si>
    <t>Autres régions</t>
  </si>
  <si>
    <t>Régions limitrophes</t>
  </si>
  <si>
    <t>Region Traitement</t>
  </si>
  <si>
    <t>Non précisé</t>
  </si>
  <si>
    <t>Pays-de-la-Loire</t>
  </si>
  <si>
    <t>Categorie Dechet (groupe)</t>
  </si>
  <si>
    <t>Déchets de construction et de démolition</t>
  </si>
  <si>
    <t>DAE</t>
  </si>
  <si>
    <t>Sous-produits des installations de traitement</t>
  </si>
  <si>
    <t>Attribut</t>
  </si>
  <si>
    <t>n-2</t>
  </si>
  <si>
    <t>n-1</t>
  </si>
  <si>
    <t>n-3</t>
  </si>
  <si>
    <t>n</t>
  </si>
  <si>
    <t>n+1</t>
  </si>
  <si>
    <t>n+2</t>
  </si>
  <si>
    <t>n+3</t>
  </si>
  <si>
    <t>Règle de tri 2019</t>
  </si>
  <si>
    <t>Tx Refus</t>
  </si>
  <si>
    <t>Mode de collecte 2019</t>
  </si>
  <si>
    <t>ECT (groupe)</t>
  </si>
  <si>
    <t>Oui*</t>
  </si>
  <si>
    <t>Ti 2019 (groupe)</t>
  </si>
  <si>
    <t>Règles de collecte</t>
  </si>
  <si>
    <t>Modes de collecte</t>
  </si>
  <si>
    <t>Extension des consignes de tri des plastiques</t>
  </si>
  <si>
    <t>Tarification incitative</t>
  </si>
  <si>
    <t>36 kg/hab (population desservie)
3kghab (population régionale)</t>
  </si>
  <si>
    <t>196 kg/hab</t>
  </si>
  <si>
    <t>50 kg/hab</t>
  </si>
  <si>
    <t>59 kg/hab</t>
  </si>
  <si>
    <t>388 kg/hab</t>
  </si>
  <si>
    <t>696 kg/hab</t>
  </si>
  <si>
    <t>Chemillé-Melay</t>
  </si>
  <si>
    <t>SAINTE GEMMES D’ANDIGNE</t>
  </si>
  <si>
    <t>Pouancé</t>
  </si>
  <si>
    <t>Total hors Végétaux</t>
  </si>
  <si>
    <t>Saint Méen-le-Grand</t>
  </si>
  <si>
    <t>17% taux de refus moyen</t>
  </si>
  <si>
    <t>Objectif 55%</t>
  </si>
  <si>
    <t>Objectif 65%</t>
  </si>
  <si>
    <t>Tri / Nettoyage / Test</t>
  </si>
  <si>
    <t>Réparation / Valorisation / Relooking / Reconditionnement</t>
  </si>
  <si>
    <t>Don, prêt, troc</t>
  </si>
  <si>
    <t>Location / Vente</t>
  </si>
  <si>
    <t>Estimation* de la composition des biodéchets 2019 et modes de gestion</t>
  </si>
  <si>
    <t>https://public.tableau.com/views/DMA_Synthese/Synthese</t>
  </si>
  <si>
    <t>Objectifs DMA</t>
  </si>
  <si>
    <t>Article</t>
  </si>
  <si>
    <t>https://bretagne-environnement.fr/dechets-menagers-assimiles-gisements-traitements-situation-territoires-bretons-datavisualisation</t>
  </si>
  <si>
    <t>Datavisualisation</t>
  </si>
  <si>
    <t>Chiffres clés 2019 de la collecte DMA</t>
  </si>
  <si>
    <t>Données de synthèse sur les DMA</t>
  </si>
  <si>
    <t>Données sur le gisement breton de déchets</t>
  </si>
  <si>
    <t>https://bretagne-environnement.fr/dechet-dangereux-inerte-BTP-menager-assimile-bretagne-article</t>
  </si>
  <si>
    <t>Le gisement collecté de DMA</t>
  </si>
  <si>
    <t>Positionnement par rapport à l'objectif national -15% en 2030</t>
  </si>
  <si>
    <t>Positionnement par rapport aux objectifs régionaux 2020 et 2030</t>
  </si>
  <si>
    <t>Évolution 2010-2019 du ratio DMA (Population DGF) par collectivité compétente en Bretagne</t>
  </si>
  <si>
    <t>https://public.tableau.com/views/DMA_Production/Evol-CompoDMA_Ratio</t>
  </si>
  <si>
    <t>Positionnement des collectivités bretonnes par rapport au ratio de DMA régional en 2019 et évolution depuis 2010</t>
  </si>
  <si>
    <t>DMA, des situations variées entre territoires - Carte</t>
  </si>
  <si>
    <t>DMA, des situations variées entre territoires - Graphique</t>
  </si>
  <si>
    <t>Règles de tri et modes de collecte des recyclables secs des ménages</t>
  </si>
  <si>
    <t>(emballages et journaux-magazines) par collectivité bretonne en 2020</t>
  </si>
  <si>
    <t>https://public.tableau.com/views/DMA_Tri/OrgaCS</t>
  </si>
  <si>
    <t>la composition des DMA évolue grâce au développement du tri - Graphique</t>
  </si>
  <si>
    <t>Tonnages, ratios et évolution des ratios par nature de déchets triés en 2010 et 2019, en Bretagne</t>
  </si>
  <si>
    <t>la composition des DMA évolue grâce au développement du tri - Carte</t>
  </si>
  <si>
    <t>Évolution de la quantité de végétaux collectée par Breton en kg/hab. (population Insee)</t>
  </si>
  <si>
    <t>https://public.tableau.com/views/DMA_Production/Decheterie_Vegetaux</t>
  </si>
  <si>
    <t>les végétaux : une spécificité régionale à fort impact - Carte 1</t>
  </si>
  <si>
    <t>les végétaux : une spécificité régionale à fort impact - Graphique</t>
  </si>
  <si>
    <t>les végétaux : une spécificité régionale à fort impact - Carte 2</t>
  </si>
  <si>
    <t>Positionnement des collectivités bretonnes par rapport au ratio végétaux régional en 2019</t>
  </si>
  <si>
    <t>CHIFFRES CLÉS DES DÉCHETS EN BRETAGNE (ÉDITION 2021)</t>
  </si>
  <si>
    <t>Ce fichier regroupe les lots de données exploités pour la rédaction des</t>
  </si>
  <si>
    <t>Les liens disponibles dans les onglets permettent d'accéder directement aux articles et aux datavisualisations associés</t>
  </si>
  <si>
    <t>Version 1 - 30/11/2021</t>
  </si>
  <si>
    <t>Contact</t>
  </si>
  <si>
    <t>Christophe Boué</t>
  </si>
  <si>
    <t>Chef du pôle Déchets</t>
  </si>
  <si>
    <t>Tél : 02 99 35 45 87</t>
  </si>
  <si>
    <t>47 avenue des Pays-Bas – 35000 Rennes</t>
  </si>
  <si>
    <t>www.bretagne-environnement.fr</t>
  </si>
  <si>
    <t>Retrouvez en ligne les productions</t>
  </si>
  <si>
    <t xml:space="preserve">   </t>
  </si>
  <si>
    <t>Tonnages, ratios et évolution annuelle des ratios d’ordures ménagèresrésiduelles (OMR) et d’encombrants en déchèteries en Bretagne</t>
  </si>
  <si>
    <t>Les DMA non triés : un gisement important en baisse régulière - Graphique</t>
  </si>
  <si>
    <t>Positionnement des collectivités bretonnes par rapport au ratio « non triés » régional en 2019 et évolution depuis 2010</t>
  </si>
  <si>
    <t>Les DMA non triés : un gisement important en baisse régulière - Analyse</t>
  </si>
  <si>
    <t>Les DMA non triés : un gisement important en baisse régulière - Carte</t>
  </si>
  <si>
    <t>https://bretagne-environnement.fr/dechets-non-tries-bretagne-caracterisation-ordures-menageres-encombrants-decheteries-datavisualisation</t>
  </si>
  <si>
    <t>Les DMA non triés : un potentiel de tri et de valorisation - Carte</t>
  </si>
  <si>
    <t>Les DMA non triés : un potentiel de tri et de valorisation - Graphique 1</t>
  </si>
  <si>
    <t>Les DMA non triés : un potentiel de tri et de valorisation - Graphique 2</t>
  </si>
  <si>
    <t>Composition moyenne de la poubelle OMR et dispersion des estimations</t>
  </si>
  <si>
    <t>Décehet</t>
  </si>
  <si>
    <t>DNDNI du commerce et des industries : une production proche de celle des ménages</t>
  </si>
  <si>
    <t>https://bretagne-environnement.fr/gisement-dechets-activites-economiques-non-dangereux-bretagne-datavisualisation</t>
  </si>
  <si>
    <t>Datavisualisations</t>
  </si>
  <si>
    <t>https://public.tableau.com/views/CCI/Histoire</t>
  </si>
  <si>
    <t>https://public.tableau.com/views/CCI/BrochureDec_P20</t>
  </si>
  <si>
    <t>Estimation du gisement total de DNDNI en Bretagne (trié ou non) par type de déchet</t>
  </si>
  <si>
    <t>Estimation du gisement total de DNDNI en Bretagne (trié ou non) par type d'activité</t>
  </si>
  <si>
    <t>Tonnages de DNDNI produits par secteurs d'activité en Bretagne</t>
  </si>
  <si>
    <t>DNDNI du commerce et des industries : une production proche de celle des ménages - Graphique</t>
  </si>
  <si>
    <t>DNDNI du commerce et des industries : une production proche de celle des ménages - Carte</t>
  </si>
  <si>
    <t>Tonnage de DNDNI estimé pour le commerce et l'industrie par unité de valeur produite en Bretagne</t>
  </si>
  <si>
    <t>https://public.tableau.com/views/CCI/TB_Carte_2</t>
  </si>
  <si>
    <t>Les déchets issus des métiers de l’artisanat : un gisement multifacettes de proximité</t>
  </si>
  <si>
    <t>https://bretagne-environnement.fr/dechets-artisanat-inertes-dangereux-bretagne-datavisualisation</t>
  </si>
  <si>
    <t>Une production de déchets dangereux qui tend à se stabiliser</t>
  </si>
  <si>
    <t>https://bretagne-environnement.fr/dechets-dangereux-production-traitement-collecte-bretagne-datavisualisation</t>
  </si>
  <si>
    <t>Évolution de la production de déchets dangereux de 2010 à 2018 en Bretagne</t>
  </si>
  <si>
    <t>Tonnages déclarés par les gros producteurs en 2018 en Bretagne</t>
  </si>
  <si>
    <t>De très nombreuses activités liées au réemploi mais souvent très spécifiques et localisées</t>
  </si>
  <si>
    <t>La liste des liens sera également complétée au fur et à mesure de la publication des datavisualisations</t>
  </si>
  <si>
    <t xml:space="preserve">Il peut arriver que certains liens ne fonctionnent plus. </t>
  </si>
  <si>
    <t>Le téléchargement d'une version actualisée de ce fichier permettra de disposer des liens à jour.</t>
  </si>
  <si>
    <t>Lieux d'apport en vue du réemploi ou de la réutilisation
et des acteurs de la réparation en 2021</t>
  </si>
  <si>
    <t>Comparaison de la distance des communes bretonnes aux solutions 
et des acteurs de la réparation en 2021</t>
  </si>
  <si>
    <t>de réemploi identifiées hors déchèterie avec la distance aux déchèteries</t>
  </si>
  <si>
    <t>https://public.tableau.com/views/CCDechets_ReempReu/P25-Carte</t>
  </si>
  <si>
    <t>https://public.tableau.com/views/CCDechets_ReempReu/P25-Distance</t>
  </si>
  <si>
    <t>Produits pris en charge* sur les lieux d'apport hors déchèterie en Bretagne
et des acteurs de la réparation en 2021</t>
  </si>
  <si>
    <t>https://public.tableau.com/views/CCDechets_ReempReu/Produits_Graph</t>
  </si>
  <si>
    <t>https://public.tableau.com/views/ActionsDechets/Actions?&amp;Action_Court=PLPDMA&amp;embed=y&amp;:toolbar=no&amp;:display_count=no&amp;:showVizHome=no#1</t>
  </si>
  <si>
    <t>https://public.tableau.com/views/ActionsDechets/Actions?&amp;Action_Court=Label ECi&amp;embed=y&amp;:toolbar=no&amp;:display_count=no&amp;:showVizHome=no#1</t>
  </si>
  <si>
    <t>https://public.tableau.com/views/ActionsDechets/Actions?&amp;Action_Court=TER&amp;embed=y&amp;:toolbar=no&amp;:display_count=no&amp;:showVizHome=no#1</t>
  </si>
  <si>
    <t>État des lieux des programmes locaux de prévention des DMA en Bretagne en 2021</t>
  </si>
  <si>
    <t>https://public.tableau.com/views/ActionsDechets/Actions?&amp;Action_Court=ZDZG&amp;embed=y&amp;:toolbar=no&amp;:display_count=no&amp;:showVizHome=no#1</t>
  </si>
  <si>
    <t>Engagement des collectivités bretonnes dans les projets au service de l'économie circulaire</t>
  </si>
  <si>
    <t>Population bretonne couverte par des opérations de gestion des déchets de cuisine et de table proposées par les collectivités en 2019 (compostage de proximité et collecte)</t>
  </si>
  <si>
    <t>Le tri à la source pour tous : la solution retenue pour la valorisation des biodéchets</t>
  </si>
  <si>
    <t>https://bretagne-environnement.fr/dechets-cuisine-table-biodechets-tri-source-gestion-compostage-bretagne-datavisualisation</t>
  </si>
  <si>
    <t>https://public.tableau.com/views/Biodechets/GestionTot</t>
  </si>
  <si>
    <t>Analyse de la tarification incitative sur la réduction des déchets entre 2010 et 2019</t>
  </si>
  <si>
    <t>https://public.tableau.com/views/ActionsDechets/DeploiementTI</t>
  </si>
  <si>
    <t>Territoires bretons engagés dans une démarche de tarification incitative en 2021</t>
  </si>
  <si>
    <t>Positionnement des collectivités bretonnes par rapport au ratio régional</t>
  </si>
  <si>
    <t>Évolution des ratios par collectivité bretonne et par flux : dispersion des résultats et évolution des ratios moyens.</t>
  </si>
  <si>
    <t>Position par rapport au ratio régional</t>
  </si>
  <si>
    <t>Profil des 10 EPCI bretons ayant enregistré les plus fortes baisse de DMA (hors inertes et végétaux) sur la période 2010 - 2019</t>
  </si>
  <si>
    <t>Évolution 2010 - 2019 des ratios OMR et DMA en Bretagne</t>
  </si>
  <si>
    <t>Evol ratio 2010-2019 PopTot DGF - %</t>
  </si>
  <si>
    <t>https://public.tableau.com/views/ActionsDechets/ECT</t>
  </si>
  <si>
    <t>L’extension des consignes de tri des plastiques un levier pour faire progresser la collecte sélective</t>
  </si>
  <si>
    <t>Évolution de la moyenne des ratios de recyclables secs collectés autour
de l'année "n" de mise en place de l'ECT en Bretagne</t>
  </si>
  <si>
    <t>Valeur moy. (Kg/hab)</t>
  </si>
  <si>
    <t>Impact des actions sur les taux de refus des recyclables secs issus des ménages en 2019 en Bretagne</t>
  </si>
  <si>
    <t>Le tri 5 flux pour les professionnels une obligation peu intégrée et des difficultés exprimées</t>
  </si>
  <si>
    <t>Niveaux d'information des entreprises bretonnes sondées sur le décret 5 flux
par type d'activité</t>
  </si>
  <si>
    <t>Réponses sur les gestes de tri des entreprises bretonnes sondées</t>
  </si>
  <si>
    <t>Répartition des réponses relatives aux difficultés
dans la gestion des déchets</t>
  </si>
  <si>
    <t>De plus en plus de filières à responsabilité élargie du producteur (REP)</t>
  </si>
  <si>
    <t>les acteurs publics se regroupent pour assurer la gestion des déchets</t>
  </si>
  <si>
    <t>https://bretagne-environnement.fr/organisations-territoriales-acteurs-dechet-bretagne-datavisualisation</t>
  </si>
  <si>
    <t>Collectivités exerçant la compétence collecte et/ou traitement en 2020
par type d'activité</t>
  </si>
  <si>
    <t>Les acteurs privés de la gestion des déchets bien implantés en Bretagne</t>
  </si>
  <si>
    <t>Des programmes et des projets au service de l’économie circulaire en Bretagne</t>
  </si>
  <si>
    <t>Répartition en Bretagne des acteurs privés de la gestion des déchets en 2019</t>
  </si>
  <si>
    <t>https://bretagne-environnement.fr/acteurs-prives-gestion-dechets-bretagne-datavisualisation</t>
  </si>
  <si>
    <t>Répartition par type d'activité principale des acteurs
privés de la gestion des déchets en Bretagne
par type d'activité</t>
  </si>
  <si>
    <t>Des acteurs et activités du réemploi ess très variés et en fort développement</t>
  </si>
  <si>
    <t>https://bretagne-environnement.fr/acteurs-economie-sociale-solidaire-reemploi-bretagne-datavisualisation</t>
  </si>
  <si>
    <t>Les organisations de l'Économie Sociale et Solidaire (ESS) dédiées au réemploi en Bretagne en 2021</t>
  </si>
  <si>
    <t>Existant</t>
  </si>
  <si>
    <t>Zone de Kerdanvez</t>
  </si>
  <si>
    <t>Apport volontaire - Salle des ventes</t>
  </si>
  <si>
    <t>Recyclerie de la Presqu'île de Crozon</t>
  </si>
  <si>
    <t>Les papillons blancs du Finistère</t>
  </si>
  <si>
    <t>Zone d'activités de Buhulien Crois Rouge</t>
  </si>
  <si>
    <t>Recyclerie La p'tite boutique</t>
  </si>
  <si>
    <t>AMISEP</t>
  </si>
  <si>
    <t>Zone d'Activité des Sentes, 2 Rue Général John Wood</t>
  </si>
  <si>
    <t>Ressourcerie Mode récup'</t>
  </si>
  <si>
    <t>Mode d'emplois</t>
  </si>
  <si>
    <t>Zone artisanale de Ty Ar Menez 110 rue Jacques de Thézac</t>
  </si>
  <si>
    <t>Boutique Emmaüs de Plougastel</t>
  </si>
  <si>
    <t>Communauté Emmaüs de Brest - Morlaix</t>
  </si>
  <si>
    <t>ZA Saint Eloi, Rue des Glénan</t>
  </si>
  <si>
    <t>Recyclerie Le Tri porteur</t>
  </si>
  <si>
    <t>Le Tri porteur</t>
  </si>
  <si>
    <t>ZA maritime de Kerpalud</t>
  </si>
  <si>
    <t>Recyclerie Paimpol</t>
  </si>
  <si>
    <t>CASCI</t>
  </si>
  <si>
    <t>ZA du Lesty</t>
  </si>
  <si>
    <t>Recyclerie Les Robins des Bennes - site d'Ambon</t>
  </si>
  <si>
    <t>Les Robins des bennes</t>
  </si>
  <si>
    <t>ZA du Braigno 4 route de Vannes</t>
  </si>
  <si>
    <t>Apport volontaire - Atelier, tri</t>
  </si>
  <si>
    <t>Book Hémisphères Kervignac - Atelier</t>
  </si>
  <si>
    <t>SCIC Book Hémisphères</t>
  </si>
  <si>
    <t>ZA du Braigno 3 route de Vannes</t>
  </si>
  <si>
    <t>Salle des ventes</t>
  </si>
  <si>
    <t>Book Hémisphères Kervignac - Salle des ventes</t>
  </si>
  <si>
    <t>Quevert</t>
  </si>
  <si>
    <t>ZA des Vignes</t>
  </si>
  <si>
    <t>Steredenn - Matériaux-thèque</t>
  </si>
  <si>
    <t>Steredenn</t>
  </si>
  <si>
    <t>ZA de Pont Min</t>
  </si>
  <si>
    <t>Recyclerie Récup'R</t>
  </si>
  <si>
    <t>Z.A. de Lannugat Nord</t>
  </si>
  <si>
    <t>Atelier, tri</t>
  </si>
  <si>
    <t>Abi29</t>
  </si>
  <si>
    <t>Trevelo</t>
  </si>
  <si>
    <t>Recyclerie Les Robins des Bennes - site de Péaule</t>
  </si>
  <si>
    <t>Pont l'Abbé</t>
  </si>
  <si>
    <t>Rue Ster Vad</t>
  </si>
  <si>
    <t>La P'tite Boîte - Pont l'Abbé</t>
  </si>
  <si>
    <t>La P'tite Boîte</t>
  </si>
  <si>
    <t>Rue Saltach</t>
  </si>
  <si>
    <t>Boutique solidaire Plougastel Daoulas</t>
  </si>
  <si>
    <t>Secours Catholique Finistère</t>
  </si>
  <si>
    <t>Rue Saint-Marc</t>
  </si>
  <si>
    <t>La Recyclerie d'Iza</t>
  </si>
  <si>
    <t>rue Michel de la Bardelière</t>
  </si>
  <si>
    <t>Ding Fring St Malo</t>
  </si>
  <si>
    <t>Le Relais Bretagne</t>
  </si>
  <si>
    <t>Rue Marcel Callo</t>
  </si>
  <si>
    <t>La Tri-Dimension</t>
  </si>
  <si>
    <t>Rue Louise Michel Kervidanou 2</t>
  </si>
  <si>
    <t>Recyclerie Retritout - boutique</t>
  </si>
  <si>
    <t>Retritout</t>
  </si>
  <si>
    <t>Rue Le Reun</t>
  </si>
  <si>
    <t>Boutique solidaire Le Relecq Kerhuon</t>
  </si>
  <si>
    <t>Rue Eugène Pottier</t>
  </si>
  <si>
    <t>Atelier, tri - Salle des ventes</t>
  </si>
  <si>
    <t>Goupil ERE</t>
  </si>
  <si>
    <t>Goupil Emploi/Réemploi-Ethique</t>
  </si>
  <si>
    <t>Rue Eugène Lorrec</t>
  </si>
  <si>
    <t>Apport volontaire</t>
  </si>
  <si>
    <t>Recyclerie Retritout - dépôt</t>
  </si>
  <si>
    <t>Rue du Moulin à Papier</t>
  </si>
  <si>
    <t>Communauté Emmaüs de St Brieuc - dépôt</t>
  </si>
  <si>
    <t>Communauté Emmaüs des Côtes d'Armor</t>
  </si>
  <si>
    <t>Rue des Minées</t>
  </si>
  <si>
    <t>Vestiboutique de Dinard</t>
  </si>
  <si>
    <t>Croix Rouge Française - Délégation territoriale d'Ille-et-Vilaine</t>
  </si>
  <si>
    <t>Rue André Citroën</t>
  </si>
  <si>
    <t>Recyclerie Le Grenier</t>
  </si>
  <si>
    <t>Route de Borgrouaguer</t>
  </si>
  <si>
    <t>Ressourcerie Valorise</t>
  </si>
  <si>
    <t>Valorise</t>
  </si>
  <si>
    <t>Quelarn</t>
  </si>
  <si>
    <t>La P'tite Boîte - Plobannalec</t>
  </si>
  <si>
    <t>Place Lieutenant Vallot</t>
  </si>
  <si>
    <t>Tézéa Recyclerie Pipriac, Place Lieutenant Vallot</t>
  </si>
  <si>
    <t>Tézéa</t>
  </si>
  <si>
    <t>Parc d'activité du Bois Vert Rue Barthélémy Thimonnier</t>
  </si>
  <si>
    <t>Recyclerie Le Comptoir des rues</t>
  </si>
  <si>
    <t>Malanty</t>
  </si>
  <si>
    <t>Recyclerie Ribine</t>
  </si>
  <si>
    <t>Ribine</t>
  </si>
  <si>
    <t>Rédéné</t>
  </si>
  <si>
    <t>Les Trois Pierres</t>
  </si>
  <si>
    <t>Site Emmaüs de Rédéné</t>
  </si>
  <si>
    <t>Communauté Emmaüs de Rédéné - Quimper - Lorient</t>
  </si>
  <si>
    <t>Le Guern</t>
  </si>
  <si>
    <t>Site Emmaüs de St Nolff</t>
  </si>
  <si>
    <t>Communauté Emmaüs de Vannes - St Nolff</t>
  </si>
  <si>
    <t>Le Gripp</t>
  </si>
  <si>
    <t>Recyclerie Modern Strouilh</t>
  </si>
  <si>
    <t>Modern Strouilh</t>
  </si>
  <si>
    <t>Le Bois Hus</t>
  </si>
  <si>
    <t>Antenne Emmaüs de Dinan - Quévert</t>
  </si>
  <si>
    <t>La Rue Hamon</t>
  </si>
  <si>
    <t>Recyclerie Le Bon Débarras</t>
  </si>
  <si>
    <t>Le Bon Débarras</t>
  </si>
  <si>
    <t>La Pourchassais</t>
  </si>
  <si>
    <t>Tézéa Recyclerie Pipriac, La Pourchassais</t>
  </si>
  <si>
    <t>La Gare</t>
  </si>
  <si>
    <t>Le Repair</t>
  </si>
  <si>
    <t>La Forge</t>
  </si>
  <si>
    <t>L'Île O Tri</t>
  </si>
  <si>
    <t>Impasse Giocondi</t>
  </si>
  <si>
    <t>Apport volontaire - Atelier, tri - Salle des ventes</t>
  </si>
  <si>
    <t>Penn Rustin'</t>
  </si>
  <si>
    <t>Ferme de Paron Rue des Compagnons d'Emmaüs</t>
  </si>
  <si>
    <t>Communauté Emmaüs de Fougères</t>
  </si>
  <si>
    <t>Coat Grall</t>
  </si>
  <si>
    <t>Antenne Emmaüs de Morlaix</t>
  </si>
  <si>
    <t>Cicé</t>
  </si>
  <si>
    <t>Site Emmaüs de Bruz</t>
  </si>
  <si>
    <t>Communauté Emmaüs de Rennes - Hédé - St Malo</t>
  </si>
  <si>
    <t>Centre F.le Guyader, rue de la Mairie</t>
  </si>
  <si>
    <t>Collecte et redistribution d'ordinateurs de bureau</t>
  </si>
  <si>
    <t>Ordis libres de l'Arrée</t>
  </si>
  <si>
    <t>Centre Commercial Les 4 Vents, 19 rue du Dauphiné</t>
  </si>
  <si>
    <t>Abi Shop Quimper</t>
  </si>
  <si>
    <t>Avenue Bielefeld Senne</t>
  </si>
  <si>
    <t>Boutique solidaire Concerneau Frip</t>
  </si>
  <si>
    <t>317 Koréjou, St Michel</t>
  </si>
  <si>
    <t>Recyclerie Adimplij</t>
  </si>
  <si>
    <t>Adimplij</t>
  </si>
  <si>
    <t>233 route de Rosporden</t>
  </si>
  <si>
    <t>Recyclerie La ressource-qui-rit - Dépôt</t>
  </si>
  <si>
    <t>Treuzkemm</t>
  </si>
  <si>
    <t>201 rue de Mescouézel-vian</t>
  </si>
  <si>
    <t>Boutique solidaire Locmaria Plouzané</t>
  </si>
  <si>
    <t>190 route de Gouesnou</t>
  </si>
  <si>
    <t>Communauté Emmaüs de Brest - salle des ventes</t>
  </si>
  <si>
    <t>91 rue du Val</t>
  </si>
  <si>
    <t>Matériauthèque</t>
  </si>
  <si>
    <t>77 rue Auguste Kervern</t>
  </si>
  <si>
    <t>Recyclerie Un peu d'R - boutique</t>
  </si>
  <si>
    <t>Un peu d'R</t>
  </si>
  <si>
    <t>74 route de Callac</t>
  </si>
  <si>
    <t>Recyclerie Les chiffonniers de la joie</t>
  </si>
  <si>
    <t>Les Chiffonniers de la Joie</t>
  </si>
  <si>
    <t>69 rue Charles Le Goffic</t>
  </si>
  <si>
    <t>Recyclerie La ressource-qui-rit - Magasin</t>
  </si>
  <si>
    <t>64 rue de Poulpatre</t>
  </si>
  <si>
    <t>Boutique solidaire Crozon</t>
  </si>
  <si>
    <t>63 rue Guy Autret, Zone de l'Hippodrome</t>
  </si>
  <si>
    <t>Site Emmaüs de Quimper</t>
  </si>
  <si>
    <t>57 rue Onffroy de la Rosière</t>
  </si>
  <si>
    <t>Betty Recyclerie</t>
  </si>
  <si>
    <t>55 boulevard de la Tour d'Auvergne</t>
  </si>
  <si>
    <t>Ding Fring Rennes</t>
  </si>
  <si>
    <t>Hédé-Bazouges</t>
  </si>
  <si>
    <t>53 rue de la Motte</t>
  </si>
  <si>
    <t>Site Emmaüs d'Hédé</t>
  </si>
  <si>
    <t>53 rue Chaptal</t>
  </si>
  <si>
    <t>La boîte à fringues</t>
  </si>
  <si>
    <t>Adapei - Nouelles Côtes d'Armor</t>
  </si>
  <si>
    <t>Saint Nicolas de Redon</t>
  </si>
  <si>
    <t>48 ter avenue Jean Burel</t>
  </si>
  <si>
    <t>L'écrouvis</t>
  </si>
  <si>
    <t>44 rue du Docteur Rahuel</t>
  </si>
  <si>
    <t>Communauté Emmaüs de St Brieuc - boutique</t>
  </si>
  <si>
    <t>Lamballe Armor</t>
  </si>
  <si>
    <t>44 rue de Dinard</t>
  </si>
  <si>
    <t>Ressourc'éco</t>
  </si>
  <si>
    <t>Penthièvre actions</t>
  </si>
  <si>
    <t>43 rue du Stade</t>
  </si>
  <si>
    <t>Adaoz Recyclerie</t>
  </si>
  <si>
    <t>Association Adaoz</t>
  </si>
  <si>
    <t>39 rue du Kériolet</t>
  </si>
  <si>
    <t>Emmaüs sacré dressing Auray</t>
  </si>
  <si>
    <t>Retritex</t>
  </si>
  <si>
    <t>Chäteaulin</t>
  </si>
  <si>
    <t>39 rue de la Gare</t>
  </si>
  <si>
    <t>Recyclerie Ty Lien</t>
  </si>
  <si>
    <t>Ty Lien</t>
  </si>
  <si>
    <t>36 avenue du Trégor</t>
  </si>
  <si>
    <t>Recyclerie La récuperie</t>
  </si>
  <si>
    <t>La récuperie</t>
  </si>
  <si>
    <t>31 rue des Fontaines</t>
  </si>
  <si>
    <t>Emmaüs sacré dressing Lorient centre</t>
  </si>
  <si>
    <t>31 rue de la Bouère</t>
  </si>
  <si>
    <t>Site Emmaüs de La Gacilly</t>
  </si>
  <si>
    <t>30 rue de St-Cyr</t>
  </si>
  <si>
    <t>Récup Eco-Tree</t>
  </si>
  <si>
    <t>28 rue Kléber</t>
  </si>
  <si>
    <t>Vestiboutique de Fougères</t>
  </si>
  <si>
    <t>27 quai d'Arcole</t>
  </si>
  <si>
    <t>Communauté Emmaüs de Pontivy</t>
  </si>
  <si>
    <t>25 rue Vanneau</t>
  </si>
  <si>
    <t>Ressourcerie La Belle Déchette - Boutique centre-ville</t>
  </si>
  <si>
    <t>La Belle déchette</t>
  </si>
  <si>
    <t>25 rue Albert de Mun</t>
  </si>
  <si>
    <t>Emmaüs sacré dressing Pontivy</t>
  </si>
  <si>
    <t>24 rue de l'eau blanche</t>
  </si>
  <si>
    <t>Abi29 Brest</t>
  </si>
  <si>
    <t>Abi Shop Brest</t>
  </si>
  <si>
    <t>24 quai Charles de Gaulle</t>
  </si>
  <si>
    <t>Abi Shop Châteaulin</t>
  </si>
  <si>
    <t>24 place du Général de Gaulle</t>
  </si>
  <si>
    <t>Recyclerie du Bourg</t>
  </si>
  <si>
    <t>Les LANG'ducteurs</t>
  </si>
  <si>
    <t>Langouët</t>
  </si>
  <si>
    <t>23 Rue des Chênes</t>
  </si>
  <si>
    <t>Bâti recup'</t>
  </si>
  <si>
    <t>22 avenue du Général Ferrié</t>
  </si>
  <si>
    <t>Site Emmaüs de St Malo</t>
  </si>
  <si>
    <t>21 rue de la Donelière</t>
  </si>
  <si>
    <t>Site Emmaüs de Rennes</t>
  </si>
  <si>
    <t>20 rue Jean-Marie Djibaou</t>
  </si>
  <si>
    <t>Recyclerie Le comptoir du réemploi - boutique</t>
  </si>
  <si>
    <t>Réemploi et compagnie</t>
  </si>
  <si>
    <t>20 rue Gaston Sebillau</t>
  </si>
  <si>
    <t>Vestiboutique de Redon</t>
  </si>
  <si>
    <t>20 rue Chicogné</t>
  </si>
  <si>
    <t>Filière de réemploi de vélo Rennes, 20 rue Chicogné</t>
  </si>
  <si>
    <t>La Petite Rennes</t>
  </si>
  <si>
    <t>19 rue Bruat</t>
  </si>
  <si>
    <t>BAPAV</t>
  </si>
  <si>
    <t>Brest A Pied et A Vélo (BAPAV)</t>
  </si>
  <si>
    <t>19 route de Locminé</t>
  </si>
  <si>
    <t>Recyclerie L'effet papillon</t>
  </si>
  <si>
    <t>Dans l'ensemble</t>
  </si>
  <si>
    <t>Le Guilvinec</t>
  </si>
  <si>
    <t>18 rue Emile Zola</t>
  </si>
  <si>
    <t>Boutique solidaire Le Guilvinec</t>
  </si>
  <si>
    <t>18 rue de la Donelière</t>
  </si>
  <si>
    <t>ENVIE 35</t>
  </si>
  <si>
    <t>Ressources T</t>
  </si>
  <si>
    <t>17 bis rue de Kériven</t>
  </si>
  <si>
    <t>Boutique solidaire Brest Nip</t>
  </si>
  <si>
    <t>17 A rue des Genêts</t>
  </si>
  <si>
    <t>Ressourcerie Cap solidarité Ouest Cornouaille</t>
  </si>
  <si>
    <t>Cap solidarité Ouest Cornouaille</t>
  </si>
  <si>
    <t>15 rue Hélène et Victor Basch</t>
  </si>
  <si>
    <t>Mobilier de bureau</t>
  </si>
  <si>
    <t>Retrilog</t>
  </si>
  <si>
    <t>14C rue Tour d'Auvergne</t>
  </si>
  <si>
    <t>Kernavélo</t>
  </si>
  <si>
    <t>14 rue Marcel Sanguy</t>
  </si>
  <si>
    <t>Ressourcerie Ti récup' Rostrenen</t>
  </si>
  <si>
    <t>Ti récup'</t>
  </si>
  <si>
    <t>14 rue Gay Lussac</t>
  </si>
  <si>
    <t>Recyclerie Un peu d'R</t>
  </si>
  <si>
    <t>14 rue des Frères Louis et René Moine</t>
  </si>
  <si>
    <t>Trocabi Rennes rue des Frères Louis et René Moine</t>
  </si>
  <si>
    <t>Trocabi</t>
  </si>
  <si>
    <t>14 rue de la Préfecture</t>
  </si>
  <si>
    <t>Fripes &amp; Co</t>
  </si>
  <si>
    <t>12, rue de la Donelière</t>
  </si>
  <si>
    <t>ENVIE Autonomie 35</t>
  </si>
  <si>
    <t>12 place Lucie et Raymond Aubrac</t>
  </si>
  <si>
    <t>Trocabi Rennes place Lucie et Raymond Aubrac</t>
  </si>
  <si>
    <t>Crac'h</t>
  </si>
  <si>
    <t>11 ZA de Mané Lenn</t>
  </si>
  <si>
    <t>Cap ressourcerie</t>
  </si>
  <si>
    <t>9 rue Joval</t>
  </si>
  <si>
    <t>9 place Boisouze</t>
  </si>
  <si>
    <t>Vestiboutique de St-Malo</t>
  </si>
  <si>
    <t>9 Bleuquen</t>
  </si>
  <si>
    <t>Pignons sur Roue</t>
  </si>
  <si>
    <t>8, place du champ au Roy</t>
  </si>
  <si>
    <t>l'EndRoy</t>
  </si>
  <si>
    <t>Maison de l'Argoat</t>
  </si>
  <si>
    <t>8 rue Emile Souvestre</t>
  </si>
  <si>
    <t>Recyclerie Evidence</t>
  </si>
  <si>
    <t>Art pour tous en Centre Bretagne</t>
  </si>
  <si>
    <t>8 avenue des Combattants</t>
  </si>
  <si>
    <t>Recyclerie Seconde Vie</t>
  </si>
  <si>
    <t>Seconde vie</t>
  </si>
  <si>
    <t>7 rue Briangaud</t>
  </si>
  <si>
    <t>La Redonnerie</t>
  </si>
  <si>
    <t>Association La Recyclerie de Redon</t>
  </si>
  <si>
    <t>7 rue Bahon Rault</t>
  </si>
  <si>
    <t>Filière de réemploi de vélo Rennes, 7 rue Bahon Rault</t>
  </si>
  <si>
    <t>6 Rue Monseigneur Graveran</t>
  </si>
  <si>
    <t>La pince</t>
  </si>
  <si>
    <t>6 rue du Stade</t>
  </si>
  <si>
    <t>Tézéa Recyclerie Pipriac, 6 rue du Stade</t>
  </si>
  <si>
    <t>6 place de la Mairie</t>
  </si>
  <si>
    <t>Boutique solidaire Plabennec</t>
  </si>
  <si>
    <t>5, rue des Tilleuls Z.A. Les Bauches</t>
  </si>
  <si>
    <t>Déclic</t>
  </si>
  <si>
    <t>5, rue Bahon Rault</t>
  </si>
  <si>
    <t>L'Equipière - Ressourcerie sportive locale</t>
  </si>
  <si>
    <t>Lamas Productions</t>
  </si>
  <si>
    <t>5 rue Simone Signoret</t>
  </si>
  <si>
    <t>Site Emmaüs de Lorient</t>
  </si>
  <si>
    <t>Emmaüs sacré dressing Lorient</t>
  </si>
  <si>
    <t>5 rue du colonel molle</t>
  </si>
  <si>
    <t>Centre de recherche sur l'avenir des déplacements écologiques</t>
  </si>
  <si>
    <t>5 rue de la Belle Etoile</t>
  </si>
  <si>
    <t>Recyclerie Rohan solid'ère - boutique Côté Maison</t>
  </si>
  <si>
    <t>Rohan Solid'art</t>
  </si>
  <si>
    <t>5 rue Abbé Pierre</t>
  </si>
  <si>
    <t>Communauté Emmaüs de Brest - ateliers du Relecq</t>
  </si>
  <si>
    <t>5 route de Morlaix</t>
  </si>
  <si>
    <t>Antenne Emmaüs de Lannion</t>
  </si>
  <si>
    <t>5 - 10 rue de Lorraine</t>
  </si>
  <si>
    <t>Site Emmaüs de Séné</t>
  </si>
  <si>
    <t>4 zone des logettes</t>
  </si>
  <si>
    <t>Ding Fring Chantepie</t>
  </si>
  <si>
    <t>4 rue de la Sauvaie</t>
  </si>
  <si>
    <t>Vestiboutique de Rennes</t>
  </si>
  <si>
    <t>4 place du Tribunal</t>
  </si>
  <si>
    <t>Atelier réemploi</t>
  </si>
  <si>
    <t>Eurêka Emplois Services</t>
  </si>
  <si>
    <t>4 allée des Perrines</t>
  </si>
  <si>
    <t>Recyclerie de Vitré</t>
  </si>
  <si>
    <t>Partage entraide vitréais</t>
  </si>
  <si>
    <t>2 rue Kérélie</t>
  </si>
  <si>
    <t>SAUVAGE</t>
  </si>
  <si>
    <t>2 rue du Pré du Bois</t>
  </si>
  <si>
    <t>Ressourcerie La Belle Déchette - La Réserve</t>
  </si>
  <si>
    <t>2 rue du Fougeray</t>
  </si>
  <si>
    <t>Ding Fring Vitré</t>
  </si>
  <si>
    <t>2 rue du Cuir Vert</t>
  </si>
  <si>
    <t>Recyclerie Rohan solid'ère - boutique Textiles et vaisselle</t>
  </si>
  <si>
    <t>2 rue des Petits Champs</t>
  </si>
  <si>
    <t>Ding Fring St Grégoire</t>
  </si>
  <si>
    <t>Dol de Bretagne</t>
  </si>
  <si>
    <t>2 rue de la Ronceraie ZA Les Rolandières</t>
  </si>
  <si>
    <t>Recyclerie Recyl'Et Vous ?</t>
  </si>
  <si>
    <t>Recycl'Et Vous ?</t>
  </si>
  <si>
    <t>2 rue de l'Allée Verte</t>
  </si>
  <si>
    <t>Vestiaire Lannilis</t>
  </si>
  <si>
    <t>2 place de l'Eglise</t>
  </si>
  <si>
    <t>La recylerie Péaulaise</t>
  </si>
  <si>
    <t>La Roche Maurice</t>
  </si>
  <si>
    <t>2 Keraoul Izella</t>
  </si>
  <si>
    <t>Ti Jouets</t>
  </si>
  <si>
    <t>Don Bosco</t>
  </si>
  <si>
    <t>Thorigné Fouillard</t>
  </si>
  <si>
    <t>2 bis avenue de Bellevue</t>
  </si>
  <si>
    <t>La Ressourcerie d'ANETH</t>
  </si>
  <si>
    <t>A.N.E.TH. : Association Nature Environnement Thorigné Fouillard</t>
  </si>
  <si>
    <t>1A rue de la Villemarqué - ZA Saint-Antoine</t>
  </si>
  <si>
    <t>Ressourcerie Ti récup' Carhaix</t>
  </si>
  <si>
    <t>1, place de la Gare</t>
  </si>
  <si>
    <t>L'Echappée Benne</t>
  </si>
  <si>
    <t>1 rue Gustave Eiffel</t>
  </si>
  <si>
    <t>Artex</t>
  </si>
  <si>
    <t>Binic - Etables sur Mer</t>
  </si>
  <si>
    <t>1 rue de la Ville Gautier</t>
  </si>
  <si>
    <t>Seconde Nature - La Recyclerie</t>
  </si>
  <si>
    <t>Association Réc'Up Action</t>
  </si>
  <si>
    <t>1 rue de la Forêt</t>
  </si>
  <si>
    <t>Communauté Emmaüs de Fougères - salle des ventes</t>
  </si>
  <si>
    <t>1 place Charles</t>
  </si>
  <si>
    <t>La Malle aux Vêtements</t>
  </si>
  <si>
    <t>Projet de recyclerie généraliste</t>
  </si>
  <si>
    <t>Kermalo / Territoire Zéro Chômeur</t>
  </si>
  <si>
    <t>Recyclerie - Matériauthèque Kraken</t>
  </si>
  <si>
    <t>Association Economie Circulaire 56</t>
  </si>
  <si>
    <t>Recyclerie Les Robins des Bennes - site de Sarzeau</t>
  </si>
  <si>
    <t>Recyclerie de Questembert</t>
  </si>
  <si>
    <t>Structure de réemploi solidaire, d'échange de savoirs et de mutualisation d'outils.</t>
  </si>
  <si>
    <t>Association Rouages</t>
  </si>
  <si>
    <t>Projet recyclerie généraliste Dinard</t>
  </si>
  <si>
    <t>Projet recyclerie Côte d'Emeraude</t>
  </si>
  <si>
    <t>Recyclerie Guichen</t>
  </si>
  <si>
    <t>Déclic et des Claques</t>
  </si>
  <si>
    <t>Mobilier</t>
  </si>
  <si>
    <t>Projet d'atelier insertion upcycling mobilier</t>
  </si>
  <si>
    <t>Association De Voies en Voix</t>
  </si>
  <si>
    <t>Projet de recyclerie</t>
  </si>
  <si>
    <t>M.E.R.V.E.I.L.L.E.S Seconde main</t>
  </si>
  <si>
    <t>M.E.R.V.E.I.L.L.E.S du Monde</t>
  </si>
  <si>
    <t>La Caverne</t>
  </si>
  <si>
    <t>Recyclerie du Pays de Lesneven</t>
  </si>
  <si>
    <t>La Réserve des Matériaux</t>
  </si>
  <si>
    <t>ENVIE29</t>
  </si>
  <si>
    <t>Projet recyclerie généraliste Dinan</t>
  </si>
  <si>
    <t>Projet Pays de Dinan</t>
  </si>
  <si>
    <t>SIAE Réemploi matériaux</t>
  </si>
  <si>
    <t>Adalea</t>
  </si>
  <si>
    <t>Etat</t>
  </si>
  <si>
    <t>Adresse</t>
  </si>
  <si>
    <t>Type_produits</t>
  </si>
  <si>
    <t>Type_activite</t>
  </si>
  <si>
    <t>Site_reemploi</t>
  </si>
  <si>
    <t>Structure "mère"</t>
  </si>
  <si>
    <t>Nombre sites de l'ESS dédiés au réemploi par type de flux et modalités de prise en charge (données disponibles sur 94 sites)</t>
  </si>
  <si>
    <t>Des résultats dépassant les objectifs de valorisation des DMA</t>
  </si>
  <si>
    <t>Répartition et évolution des filières de traitement des DNDNI en Bretagne - Positionnement par rapport aux objectifs nationaux</t>
  </si>
  <si>
    <t>Part des DNDNI en Bretagne triés et non triés par secteur d'activité</t>
  </si>
  <si>
    <t>Estimation du gisement de DNDNI en Bretagne non triés par secteur d’activités et par typologie de déchets</t>
  </si>
  <si>
    <t>Un tri bien ancré dans l'industrie, un potentiel de valorisation dans les commerces et services</t>
  </si>
  <si>
    <t>Répartition des flux triés et non triés de DNDNI en 2019</t>
  </si>
  <si>
    <t>Deux grands types de centres de tri pour maximiser la valorisation matière</t>
  </si>
  <si>
    <t>Tonnages entrants en 2019</t>
  </si>
  <si>
    <t>Implantation des centres de tri recevant au moins en partie des emballages et journaux - magazines, zones bretonnes desservies</t>
  </si>
  <si>
    <t>Centre de tri</t>
  </si>
  <si>
    <t>Territoire couvert</t>
  </si>
  <si>
    <t>Centre de tri / site de recyclage</t>
  </si>
  <si>
    <t>Sous-produits en sortie de centres de tri des emballages et journaux - magazines envoyés vers une filière de valorisation matière</t>
  </si>
  <si>
    <t>Sous-produit</t>
  </si>
  <si>
    <t>Le devenir des matériaux triés</t>
  </si>
  <si>
    <t>Tonnages (en kt) et répartition des déchets collectés en Bretagne en 2019 pour être recyclés*</t>
  </si>
  <si>
    <t>Répartition des débouchés de matières premières issues du recyclage (MPIR) selon les filières en France en 2019</t>
  </si>
  <si>
    <t>Industries consommatrices de matières premières issues du recyclage breton</t>
  </si>
  <si>
    <t>Les installations bretonnes confrontées à de nécessaires évolutions</t>
  </si>
  <si>
    <t>https://bretagne-environnement.fr/installations-itom-dechets-menagers-bretagne-datavisualisation</t>
  </si>
  <si>
    <t>Tonnages entrants sur les installations bretonnes de traitement des déchets en 2019</t>
  </si>
  <si>
    <t>Type d'installation</t>
  </si>
  <si>
    <t>Nombre d'installation par type en Bretagne en 2019</t>
  </si>
  <si>
    <t>Tonnages entrants sur les installations bretonnes de traitement en 2019</t>
  </si>
  <si>
    <t>Évolution des tonnages traités sur les installations de tri mécano-biologique (TMB) en Bretagne</t>
  </si>
  <si>
    <t>Destination des flux sortants de TMB</t>
  </si>
  <si>
    <t>Évolution des tonnages entrants sur les incinérateurs bretons</t>
  </si>
  <si>
    <t>Enfouissement des déchets sur le territoire breton (hors événements exceptionnels)
par type d'activité</t>
  </si>
  <si>
    <t>Enfouissement des déchets produits en Bretagne (hors événements exceptionnels)</t>
  </si>
  <si>
    <t>Enfouissement des déchets produits en Bretagne par catégorie</t>
  </si>
  <si>
    <t>Un traitement des déchets dangereux majoritairement de proximité</t>
  </si>
  <si>
    <t>Évolution du traitement de déchets dangereux de 2012 à 2018 produits en Bretagne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</si>
</sst>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1]_-;\-* #,##0.00\ [$€-1]_-;_-* \-??\ [$€-1]_-"/>
    <numFmt numFmtId="165" formatCode="0.0"/>
    <numFmt numFmtId="166" formatCode="0.0%"/>
    <numFmt numFmtId="167" formatCode="#,##0.0"/>
    <numFmt numFmtId="168" formatCode="00000"/>
  </numFmts>
  <fonts count="39">
    <font>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b/>
      <sz val="11"/>
      <color theme="1"/>
      <name val="Calibri"/>
      <family val="2"/>
      <scheme val="minor"/>
    </font>
    <font>
      <sz val="9"/>
      <color rgb="FF000000"/>
      <name val="Lato"/>
    </font>
    <font>
      <u/>
      <sz val="11"/>
      <color theme="10"/>
      <name val="Calibri"/>
      <family val="2"/>
      <scheme val="minor"/>
    </font>
    <font>
      <sz val="10"/>
      <name val="Arial"/>
      <family val="2"/>
    </font>
    <font>
      <b/>
      <sz val="12"/>
      <color rgb="FF4A4A49"/>
      <name val="Tableau Light"/>
    </font>
    <font>
      <i/>
      <sz val="9"/>
      <color rgb="FF666666"/>
      <name val="Tableau Book"/>
    </font>
    <font>
      <sz val="11"/>
      <color theme="1"/>
      <name val="Calibri Light"/>
      <family val="2"/>
    </font>
    <font>
      <i/>
      <sz val="9"/>
      <color theme="1"/>
      <name val="Calibri"/>
      <family val="2"/>
      <scheme val="minor"/>
    </font>
    <font>
      <sz val="9"/>
      <color rgb="FF666666"/>
      <name val="Tableau Book"/>
    </font>
    <font>
      <b/>
      <sz val="11"/>
      <color rgb="FFFF0000"/>
      <name val="Calibri"/>
      <family val="2"/>
      <scheme val="minor"/>
    </font>
    <font>
      <i/>
      <sz val="11"/>
      <color theme="1"/>
      <name val="Calibri"/>
      <family val="2"/>
      <scheme val="minor"/>
    </font>
    <font>
      <sz val="8"/>
      <color rgb="FF69554E"/>
      <name val="Raleway Black"/>
      <family val="2"/>
    </font>
    <font>
      <sz val="8"/>
      <color rgb="FF5F4D49"/>
      <name val="Raleway Black"/>
      <family val="2"/>
    </font>
    <font>
      <sz val="9"/>
      <color rgb="FF000000"/>
      <name val="Gravur Condensed"/>
    </font>
    <font>
      <b/>
      <sz val="12"/>
      <color rgb="FF000000"/>
      <name val="Calibri"/>
      <family val="2"/>
      <scheme val="minor"/>
    </font>
    <font>
      <sz val="11"/>
      <color rgb="FF000000"/>
      <name val="Calibri"/>
      <family val="2"/>
      <charset val="1"/>
    </font>
    <font>
      <sz val="15"/>
      <color rgb="FF333333"/>
      <name val="Tableau Light"/>
    </font>
    <font>
      <b/>
      <i/>
      <sz val="11"/>
      <color rgb="FF000000"/>
      <name val="Calibri"/>
      <family val="2"/>
      <scheme val="minor"/>
    </font>
    <font>
      <b/>
      <sz val="9"/>
      <color indexed="81"/>
      <name val="Tahoma"/>
      <family val="2"/>
    </font>
    <font>
      <sz val="9"/>
      <color indexed="81"/>
      <name val="Tahoma"/>
      <family val="2"/>
    </font>
    <font>
      <sz val="9"/>
      <color theme="1"/>
      <name val="Tableau Medium"/>
    </font>
    <font>
      <sz val="10"/>
      <color rgb="FF333333"/>
      <name val="Tableau Book"/>
    </font>
    <font>
      <b/>
      <sz val="11"/>
      <color rgb="FF000000"/>
      <name val="Tableau Bold"/>
    </font>
    <font>
      <sz val="11"/>
      <name val="Calibri"/>
      <family val="2"/>
      <scheme val="minor"/>
    </font>
    <font>
      <sz val="11"/>
      <name val="Calibri"/>
      <family val="2"/>
    </font>
    <font>
      <sz val="9"/>
      <name val="Arial"/>
      <family val="2"/>
    </font>
    <font>
      <b/>
      <sz val="11"/>
      <name val="Calibri"/>
      <family val="2"/>
      <scheme val="minor"/>
    </font>
    <font>
      <b/>
      <i/>
      <sz val="11"/>
      <color theme="1"/>
      <name val="Calibri"/>
      <family val="2"/>
      <scheme val="minor"/>
    </font>
    <font>
      <b/>
      <u/>
      <sz val="14"/>
      <color rgb="FF00B050"/>
      <name val="Calibri"/>
      <family val="2"/>
      <scheme val="minor"/>
    </font>
    <font>
      <b/>
      <sz val="18"/>
      <color rgb="FF00B050"/>
      <name val="Calibri"/>
      <family val="2"/>
      <scheme val="minor"/>
    </font>
    <font>
      <sz val="18"/>
      <color theme="1"/>
      <name val="Calibri"/>
      <family val="2"/>
      <scheme val="minor"/>
    </font>
    <font>
      <u/>
      <sz val="11"/>
      <color theme="1"/>
      <name val="Calibri"/>
      <family val="2"/>
      <scheme val="minor"/>
    </font>
    <font>
      <b/>
      <sz val="11"/>
      <color rgb="FF3B3838"/>
      <name val="Calibri"/>
      <family val="2"/>
      <scheme val="minor"/>
    </font>
    <font>
      <sz val="11"/>
      <color rgb="FF3B3838"/>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9" fontId="3" fillId="0" borderId="0" applyFont="0" applyFill="0" applyBorder="0" applyAlignment="0" applyProtection="0"/>
    <xf numFmtId="0" fontId="6" fillId="0" borderId="0" applyNumberFormat="0" applyFill="0" applyBorder="0" applyAlignment="0" applyProtection="0"/>
    <xf numFmtId="0" fontId="7" fillId="0" borderId="0"/>
    <xf numFmtId="164" fontId="7" fillId="0" borderId="0"/>
    <xf numFmtId="0" fontId="7" fillId="0" borderId="0"/>
    <xf numFmtId="0" fontId="19" fillId="0" borderId="0"/>
    <xf numFmtId="0" fontId="28" fillId="0" borderId="0"/>
  </cellStyleXfs>
  <cellXfs count="247">
    <xf numFmtId="0" fontId="0" fillId="0" borderId="0" xfId="0"/>
    <xf numFmtId="0" fontId="0" fillId="0" borderId="0" xfId="0" applyAlignment="1">
      <alignment vertical="center"/>
    </xf>
    <xf numFmtId="0" fontId="0" fillId="0" borderId="1" xfId="0" applyBorder="1" applyAlignment="1">
      <alignment vertical="center"/>
    </xf>
    <xf numFmtId="9" fontId="0" fillId="0" borderId="1" xfId="0" applyNumberFormat="1" applyBorder="1" applyAlignment="1">
      <alignment vertical="center"/>
    </xf>
    <xf numFmtId="0" fontId="0" fillId="0" borderId="1" xfId="0" applyBorder="1" applyAlignment="1">
      <alignment vertical="center" wrapText="1"/>
    </xf>
    <xf numFmtId="0" fontId="0" fillId="0" borderId="0" xfId="0" applyAlignment="1">
      <alignment vertical="center" wrapText="1"/>
    </xf>
    <xf numFmtId="0" fontId="5" fillId="0" borderId="0" xfId="0" applyFont="1" applyAlignment="1">
      <alignment horizontal="left" vertical="center" readingOrder="1"/>
    </xf>
    <xf numFmtId="0" fontId="0" fillId="0" borderId="1" xfId="0" applyBorder="1"/>
    <xf numFmtId="3" fontId="0" fillId="0" borderId="1" xfId="0" applyNumberFormat="1" applyBorder="1"/>
    <xf numFmtId="9" fontId="0" fillId="0" borderId="1" xfId="1" applyFont="1" applyBorder="1"/>
    <xf numFmtId="0" fontId="0" fillId="2" borderId="1" xfId="0" applyFill="1" applyBorder="1"/>
    <xf numFmtId="0" fontId="0" fillId="0" borderId="1" xfId="0" applyFill="1" applyBorder="1"/>
    <xf numFmtId="0" fontId="6" fillId="0" borderId="0" xfId="2"/>
    <xf numFmtId="0" fontId="1" fillId="0" borderId="0" xfId="0" applyFont="1"/>
    <xf numFmtId="9" fontId="0" fillId="0" borderId="1" xfId="0" applyNumberFormat="1" applyBorder="1"/>
    <xf numFmtId="3" fontId="0" fillId="0" borderId="0" xfId="0" applyNumberFormat="1"/>
    <xf numFmtId="0" fontId="4" fillId="0" borderId="0" xfId="0" applyFont="1"/>
    <xf numFmtId="0" fontId="0" fillId="2" borderId="1" xfId="0" applyFill="1" applyBorder="1" applyAlignment="1">
      <alignment horizontal="center" vertical="center" wrapText="1"/>
    </xf>
    <xf numFmtId="0" fontId="0" fillId="0" borderId="0" xfId="0" applyAlignment="1">
      <alignment horizontal="center" vertical="center" wrapText="1"/>
    </xf>
    <xf numFmtId="3" fontId="0" fillId="2" borderId="1" xfId="0" applyNumberFormat="1" applyFill="1" applyBorder="1" applyAlignment="1">
      <alignment horizontal="center" vertical="center" wrapText="1"/>
    </xf>
    <xf numFmtId="3" fontId="4" fillId="0" borderId="0" xfId="0" applyNumberFormat="1" applyFont="1"/>
    <xf numFmtId="0" fontId="6" fillId="0" borderId="1" xfId="2" applyBorder="1"/>
    <xf numFmtId="165" fontId="0" fillId="0" borderId="1" xfId="0" applyNumberFormat="1" applyBorder="1"/>
    <xf numFmtId="3" fontId="0" fillId="0" borderId="1" xfId="0" applyNumberFormat="1" applyBorder="1" applyAlignment="1">
      <alignment horizontal="center"/>
    </xf>
    <xf numFmtId="3" fontId="0" fillId="2" borderId="1" xfId="0" applyNumberFormat="1" applyFill="1" applyBorder="1"/>
    <xf numFmtId="10" fontId="0" fillId="0" borderId="0" xfId="0" applyNumberFormat="1"/>
    <xf numFmtId="0" fontId="8" fillId="0" borderId="0" xfId="0" applyFont="1"/>
    <xf numFmtId="9" fontId="0" fillId="0" borderId="0" xfId="0" applyNumberFormat="1"/>
    <xf numFmtId="0" fontId="9" fillId="0" borderId="0" xfId="0" applyFont="1"/>
    <xf numFmtId="9" fontId="0" fillId="0" borderId="0" xfId="1" applyFont="1"/>
    <xf numFmtId="0" fontId="0" fillId="2" borderId="1" xfId="0" applyFill="1"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vertical="center"/>
    </xf>
    <xf numFmtId="0" fontId="10" fillId="0" borderId="0" xfId="0" applyFont="1" applyAlignment="1">
      <alignment horizontal="left" vertical="center" indent="10"/>
    </xf>
    <xf numFmtId="0" fontId="0" fillId="0" borderId="0" xfId="0" applyFill="1"/>
    <xf numFmtId="0" fontId="11" fillId="0" borderId="0" xfId="0" applyFont="1" applyFill="1"/>
    <xf numFmtId="0" fontId="4" fillId="0" borderId="0" xfId="0" applyFont="1" applyAlignment="1">
      <alignment horizontal="right"/>
    </xf>
    <xf numFmtId="166" fontId="0" fillId="0" borderId="0" xfId="1" applyNumberFormat="1" applyFont="1"/>
    <xf numFmtId="0" fontId="4" fillId="0" borderId="0" xfId="0" applyFont="1" applyFill="1"/>
    <xf numFmtId="0" fontId="12" fillId="0" borderId="0" xfId="0" applyFont="1"/>
    <xf numFmtId="0" fontId="1" fillId="0" borderId="1" xfId="0" applyFont="1" applyBorder="1" applyAlignment="1">
      <alignment vertical="center" wrapText="1"/>
    </xf>
    <xf numFmtId="0" fontId="6" fillId="0" borderId="0" xfId="2" applyAlignment="1">
      <alignment horizontal="left" vertical="center" readingOrder="1"/>
    </xf>
    <xf numFmtId="0" fontId="14" fillId="0" borderId="0" xfId="0" applyFont="1"/>
    <xf numFmtId="9" fontId="0" fillId="2" borderId="1" xfId="0" applyNumberFormat="1" applyFill="1" applyBorder="1"/>
    <xf numFmtId="9" fontId="1" fillId="0" borderId="0" xfId="0" applyNumberFormat="1" applyFont="1"/>
    <xf numFmtId="3" fontId="0" fillId="2" borderId="1" xfId="0" applyNumberFormat="1" applyFill="1" applyBorder="1" applyAlignment="1">
      <alignment horizontal="left" vertical="center" wrapText="1"/>
    </xf>
    <xf numFmtId="0" fontId="0" fillId="2" borderId="1" xfId="0" applyFill="1" applyBorder="1" applyAlignment="1">
      <alignment vertical="center"/>
    </xf>
    <xf numFmtId="0" fontId="0" fillId="0" borderId="0" xfId="0" applyAlignment="1">
      <alignment horizontal="center" wrapText="1"/>
    </xf>
    <xf numFmtId="0" fontId="0" fillId="0" borderId="3" xfId="0" applyBorder="1"/>
    <xf numFmtId="0" fontId="0" fillId="2" borderId="1" xfId="0" applyFill="1" applyBorder="1" applyAlignment="1">
      <alignment horizontal="center" wrapText="1"/>
    </xf>
    <xf numFmtId="0" fontId="0" fillId="0" borderId="0" xfId="0" applyAlignment="1">
      <alignment horizontal="left"/>
    </xf>
    <xf numFmtId="0" fontId="6" fillId="0" borderId="0" xfId="2" applyAlignment="1">
      <alignment horizontal="left"/>
    </xf>
    <xf numFmtId="0" fontId="0" fillId="2" borderId="1" xfId="0" applyFill="1" applyBorder="1" applyAlignment="1">
      <alignment vertical="center" wrapText="1"/>
    </xf>
    <xf numFmtId="10" fontId="0" fillId="0" borderId="1" xfId="0" applyNumberFormat="1" applyBorder="1"/>
    <xf numFmtId="0" fontId="0" fillId="0" borderId="9" xfId="0" applyBorder="1"/>
    <xf numFmtId="0" fontId="0" fillId="0" borderId="0" xfId="0" applyBorder="1"/>
    <xf numFmtId="0" fontId="0" fillId="0" borderId="7" xfId="0" applyBorder="1"/>
    <xf numFmtId="0" fontId="0" fillId="0" borderId="0" xfId="0" applyAlignment="1">
      <alignment wrapText="1"/>
    </xf>
    <xf numFmtId="0" fontId="0" fillId="2" borderId="2" xfId="0" applyFill="1" applyBorder="1"/>
    <xf numFmtId="1" fontId="0" fillId="0" borderId="0" xfId="1" applyNumberFormat="1" applyFont="1"/>
    <xf numFmtId="0" fontId="15" fillId="0" borderId="0" xfId="0" applyFont="1" applyAlignment="1">
      <alignment horizontal="left" vertical="center" readingOrder="1"/>
    </xf>
    <xf numFmtId="9" fontId="0" fillId="2" borderId="1" xfId="1" applyFont="1" applyFill="1" applyBorder="1" applyAlignment="1">
      <alignment vertical="center" wrapText="1"/>
    </xf>
    <xf numFmtId="0" fontId="16" fillId="0" borderId="0" xfId="0" applyFont="1" applyAlignment="1">
      <alignment horizontal="left" vertical="center" readingOrder="1"/>
    </xf>
    <xf numFmtId="1" fontId="0" fillId="0" borderId="0" xfId="0" applyNumberFormat="1"/>
    <xf numFmtId="1" fontId="0" fillId="2" borderId="1" xfId="0" applyNumberFormat="1" applyFill="1" applyBorder="1" applyAlignment="1">
      <alignment horizontal="left" vertical="center" wrapText="1"/>
    </xf>
    <xf numFmtId="1" fontId="0" fillId="0" borderId="1" xfId="0" applyNumberFormat="1" applyBorder="1"/>
    <xf numFmtId="0" fontId="0" fillId="0" borderId="0" xfId="0" applyFont="1"/>
    <xf numFmtId="0" fontId="0" fillId="0" borderId="0" xfId="0" applyBorder="1" applyAlignment="1">
      <alignment wrapText="1"/>
    </xf>
    <xf numFmtId="3" fontId="0" fillId="0" borderId="0" xfId="0" applyNumberFormat="1" applyBorder="1"/>
    <xf numFmtId="0" fontId="0" fillId="0" borderId="0" xfId="0" applyBorder="1" applyAlignment="1"/>
    <xf numFmtId="3" fontId="0" fillId="0" borderId="1" xfId="0" applyNumberFormat="1" applyBorder="1" applyAlignment="1">
      <alignment vertical="center"/>
    </xf>
    <xf numFmtId="0" fontId="0" fillId="0" borderId="1" xfId="0" quotePrefix="1" applyBorder="1" applyAlignment="1">
      <alignment horizontal="right" vertical="center" wrapText="1"/>
    </xf>
    <xf numFmtId="0" fontId="17" fillId="0" borderId="0" xfId="0" applyFont="1" applyAlignment="1">
      <alignment horizontal="left" vertical="center" readingOrder="1"/>
    </xf>
    <xf numFmtId="9" fontId="0" fillId="0" borderId="1" xfId="1" applyFont="1" applyBorder="1" applyAlignment="1">
      <alignment horizontal="right" vertical="center" wrapText="1"/>
    </xf>
    <xf numFmtId="0" fontId="0" fillId="0" borderId="1" xfId="0" applyBorder="1" applyAlignment="1">
      <alignment horizontal="center"/>
    </xf>
    <xf numFmtId="0" fontId="4" fillId="0" borderId="0" xfId="0" applyFont="1" applyAlignment="1">
      <alignment horizontal="left" vertical="center" wrapText="1"/>
    </xf>
    <xf numFmtId="49" fontId="0" fillId="0" borderId="1" xfId="0" applyNumberFormat="1" applyBorder="1"/>
    <xf numFmtId="0" fontId="13" fillId="0" borderId="0" xfId="0" applyFont="1" applyAlignment="1">
      <alignment horizontal="left" vertical="center" wrapText="1"/>
    </xf>
    <xf numFmtId="49" fontId="2" fillId="0" borderId="1" xfId="0" applyNumberFormat="1" applyFont="1" applyBorder="1"/>
    <xf numFmtId="0" fontId="2" fillId="0" borderId="1" xfId="0" applyFont="1" applyBorder="1"/>
    <xf numFmtId="9" fontId="2" fillId="0" borderId="1" xfId="0" applyNumberFormat="1" applyFont="1" applyBorder="1"/>
    <xf numFmtId="0" fontId="0" fillId="2" borderId="1" xfId="0" applyFill="1" applyBorder="1" applyAlignment="1">
      <alignment horizontal="center"/>
    </xf>
    <xf numFmtId="0" fontId="18" fillId="0" borderId="0" xfId="0" applyFont="1" applyAlignment="1">
      <alignment horizontal="left" vertical="center" readingOrder="1"/>
    </xf>
    <xf numFmtId="0" fontId="0" fillId="0" borderId="1" xfId="0" quotePrefix="1" applyBorder="1" applyAlignment="1">
      <alignment horizontal="right" vertical="center" wrapText="1"/>
    </xf>
    <xf numFmtId="0" fontId="0" fillId="0" borderId="0" xfId="0" applyAlignment="1">
      <alignment horizontal="center"/>
    </xf>
    <xf numFmtId="0" fontId="2" fillId="0" borderId="1" xfId="0" quotePrefix="1" applyFont="1" applyBorder="1" applyAlignment="1">
      <alignment horizontal="right" vertical="center" wrapText="1"/>
    </xf>
    <xf numFmtId="9" fontId="0" fillId="0" borderId="0" xfId="1" applyFont="1" applyBorder="1"/>
    <xf numFmtId="0" fontId="4" fillId="3" borderId="1" xfId="0" applyFont="1" applyFill="1" applyBorder="1" applyAlignment="1">
      <alignment wrapText="1"/>
    </xf>
    <xf numFmtId="9" fontId="4" fillId="3" borderId="1" xfId="1" applyNumberFormat="1" applyFont="1" applyFill="1" applyBorder="1" applyAlignment="1">
      <alignment wrapText="1"/>
    </xf>
    <xf numFmtId="0" fontId="0" fillId="0" borderId="0" xfId="0"/>
    <xf numFmtId="0" fontId="0" fillId="0" borderId="1" xfId="0" applyBorder="1"/>
    <xf numFmtId="9" fontId="0" fillId="0" borderId="1" xfId="1" applyNumberFormat="1" applyFont="1" applyBorder="1"/>
    <xf numFmtId="9" fontId="0" fillId="0" borderId="1" xfId="1" applyFont="1" applyBorder="1"/>
    <xf numFmtId="166" fontId="0" fillId="0" borderId="1" xfId="1" applyNumberFormat="1" applyFont="1" applyBorder="1"/>
    <xf numFmtId="0" fontId="0" fillId="0" borderId="1" xfId="0" applyBorder="1" applyAlignment="1">
      <alignment wrapText="1"/>
    </xf>
    <xf numFmtId="9" fontId="0" fillId="4" borderId="1" xfId="1" applyNumberFormat="1" applyFont="1" applyFill="1" applyBorder="1"/>
    <xf numFmtId="0" fontId="0" fillId="4" borderId="1" xfId="0" applyFill="1" applyBorder="1"/>
    <xf numFmtId="9" fontId="0" fillId="4" borderId="1" xfId="1" applyFont="1" applyFill="1" applyBorder="1"/>
    <xf numFmtId="1" fontId="0" fillId="0" borderId="1" xfId="0" applyNumberFormat="1" applyBorder="1"/>
    <xf numFmtId="9" fontId="4" fillId="3" borderId="1" xfId="1" applyFont="1" applyFill="1" applyBorder="1" applyAlignment="1">
      <alignment wrapText="1"/>
    </xf>
    <xf numFmtId="11" fontId="0" fillId="0" borderId="1" xfId="0" applyNumberFormat="1" applyBorder="1"/>
    <xf numFmtId="0" fontId="6" fillId="0" borderId="0" xfId="2" applyAlignment="1">
      <alignment vertical="center"/>
    </xf>
    <xf numFmtId="1" fontId="0" fillId="0" borderId="1" xfId="0" applyNumberFormat="1" applyBorder="1" applyAlignment="1">
      <alignment vertical="center"/>
    </xf>
    <xf numFmtId="166" fontId="0" fillId="0" borderId="1" xfId="0" applyNumberFormat="1" applyBorder="1"/>
    <xf numFmtId="9" fontId="0" fillId="2" borderId="1" xfId="0" applyNumberFormat="1" applyFill="1" applyBorder="1" applyAlignment="1">
      <alignment vertical="center" wrapText="1"/>
    </xf>
    <xf numFmtId="0" fontId="0" fillId="0" borderId="2" xfId="0" applyBorder="1"/>
    <xf numFmtId="9" fontId="0" fillId="0" borderId="2" xfId="0" applyNumberFormat="1" applyBorder="1"/>
    <xf numFmtId="0" fontId="20" fillId="0" borderId="0" xfId="0" applyFont="1"/>
    <xf numFmtId="167" fontId="0" fillId="0" borderId="1" xfId="0" applyNumberFormat="1" applyBorder="1"/>
    <xf numFmtId="0" fontId="21" fillId="0" borderId="0" xfId="0" applyFont="1"/>
    <xf numFmtId="3" fontId="4" fillId="2" borderId="1" xfId="0" applyNumberFormat="1" applyFont="1" applyFill="1" applyBorder="1"/>
    <xf numFmtId="0" fontId="0" fillId="0" borderId="1" xfId="0" applyBorder="1" applyAlignment="1">
      <alignment horizontal="left"/>
    </xf>
    <xf numFmtId="0" fontId="0" fillId="0" borderId="1" xfId="0" applyBorder="1" applyAlignment="1">
      <alignment horizontal="left" vertical="center" wrapText="1"/>
    </xf>
    <xf numFmtId="0" fontId="24" fillId="2" borderId="1" xfId="0" applyFont="1" applyFill="1" applyBorder="1"/>
    <xf numFmtId="0" fontId="0" fillId="0" borderId="1" xfId="0" applyBorder="1" applyAlignment="1">
      <alignment horizontal="right"/>
    </xf>
    <xf numFmtId="0" fontId="25" fillId="0" borderId="0" xfId="0" applyFont="1"/>
    <xf numFmtId="10" fontId="0" fillId="0" borderId="1" xfId="0" applyNumberFormat="1" applyBorder="1" applyAlignment="1">
      <alignment wrapText="1"/>
    </xf>
    <xf numFmtId="168" fontId="0" fillId="0" borderId="1" xfId="0" applyNumberFormat="1" applyBorder="1"/>
    <xf numFmtId="0" fontId="0" fillId="0" borderId="0" xfId="0" applyFont="1" applyAlignment="1">
      <alignment vertical="center"/>
    </xf>
    <xf numFmtId="0" fontId="0" fillId="0" borderId="14" xfId="0" applyBorder="1"/>
    <xf numFmtId="3" fontId="0" fillId="0" borderId="9" xfId="0" applyNumberFormat="1" applyBorder="1"/>
    <xf numFmtId="10" fontId="0" fillId="0" borderId="15" xfId="0" applyNumberFormat="1" applyBorder="1"/>
    <xf numFmtId="0" fontId="0" fillId="0" borderId="16" xfId="0" applyBorder="1"/>
    <xf numFmtId="10" fontId="0" fillId="0" borderId="17" xfId="0" applyNumberFormat="1" applyBorder="1"/>
    <xf numFmtId="0" fontId="0" fillId="0" borderId="18" xfId="0" applyBorder="1"/>
    <xf numFmtId="3" fontId="0" fillId="0" borderId="7" xfId="0" applyNumberFormat="1" applyBorder="1"/>
    <xf numFmtId="10" fontId="0" fillId="0" borderId="19" xfId="0" applyNumberFormat="1" applyBorder="1"/>
    <xf numFmtId="3" fontId="0" fillId="0" borderId="0" xfId="0" applyNumberFormat="1" applyFill="1"/>
    <xf numFmtId="0" fontId="26" fillId="0" borderId="0" xfId="0" applyFont="1" applyAlignment="1">
      <alignment horizontal="left" vertical="center" readingOrder="1"/>
    </xf>
    <xf numFmtId="0" fontId="2" fillId="0" borderId="0" xfId="0" applyFont="1"/>
    <xf numFmtId="0" fontId="2" fillId="0" borderId="0" xfId="0" applyFont="1" applyAlignment="1">
      <alignment vertical="center"/>
    </xf>
    <xf numFmtId="0" fontId="4" fillId="2" borderId="1" xfId="0" applyFont="1" applyFill="1" applyBorder="1" applyAlignment="1">
      <alignment vertical="center" wrapText="1"/>
    </xf>
    <xf numFmtId="0" fontId="4" fillId="0" borderId="1" xfId="0" applyFont="1" applyBorder="1" applyAlignment="1">
      <alignment horizontal="right" vertical="center" wrapText="1"/>
    </xf>
    <xf numFmtId="10" fontId="0" fillId="0" borderId="9" xfId="0" applyNumberFormat="1" applyBorder="1"/>
    <xf numFmtId="10" fontId="0" fillId="0" borderId="0" xfId="0" applyNumberFormat="1" applyBorder="1"/>
    <xf numFmtId="10" fontId="0" fillId="0" borderId="7" xfId="0" applyNumberFormat="1" applyBorder="1"/>
    <xf numFmtId="3" fontId="0" fillId="0" borderId="22" xfId="0" applyNumberFormat="1" applyBorder="1"/>
    <xf numFmtId="3" fontId="0" fillId="0" borderId="23" xfId="0" applyNumberFormat="1" applyBorder="1"/>
    <xf numFmtId="3" fontId="0" fillId="0" borderId="24" xfId="0" applyNumberFormat="1" applyBorder="1"/>
    <xf numFmtId="0" fontId="29" fillId="0" borderId="0" xfId="7" applyFont="1" applyBorder="1" applyAlignment="1">
      <alignment horizontal="left"/>
    </xf>
    <xf numFmtId="0" fontId="30" fillId="0" borderId="0" xfId="0" applyFont="1" applyBorder="1"/>
    <xf numFmtId="0" fontId="30" fillId="0" borderId="0" xfId="0" applyFont="1"/>
    <xf numFmtId="0" fontId="31" fillId="0" borderId="13" xfId="0" applyFont="1" applyFill="1" applyBorder="1"/>
    <xf numFmtId="0" fontId="4" fillId="0" borderId="1" xfId="0" applyFont="1" applyBorder="1" applyAlignment="1">
      <alignment horizontal="right" vertical="center"/>
    </xf>
    <xf numFmtId="0" fontId="0" fillId="2" borderId="1" xfId="0" applyFill="1" applyBorder="1" applyAlignment="1">
      <alignment horizontal="center"/>
    </xf>
    <xf numFmtId="1" fontId="0" fillId="0" borderId="1" xfId="0" applyNumberFormat="1" applyBorder="1" applyAlignment="1">
      <alignment horizontal="right" vertical="center" wrapText="1"/>
    </xf>
    <xf numFmtId="0" fontId="2" fillId="0" borderId="0" xfId="0" applyFont="1" applyFill="1"/>
    <xf numFmtId="0" fontId="0" fillId="0" borderId="0" xfId="0" applyFont="1" applyFill="1"/>
    <xf numFmtId="0" fontId="32" fillId="0" borderId="0" xfId="0" applyFont="1"/>
    <xf numFmtId="0" fontId="33" fillId="0" borderId="0" xfId="0" applyFont="1"/>
    <xf numFmtId="0" fontId="34" fillId="0" borderId="0" xfId="0" applyFont="1"/>
    <xf numFmtId="0" fontId="2" fillId="0" borderId="1" xfId="0" applyFont="1" applyBorder="1" applyAlignment="1">
      <alignment horizontal="left" vertical="center" wrapText="1"/>
    </xf>
    <xf numFmtId="0" fontId="2" fillId="0" borderId="1" xfId="0" applyFont="1" applyFill="1" applyBorder="1"/>
    <xf numFmtId="0" fontId="0" fillId="0" borderId="1" xfId="0" applyFont="1" applyFill="1" applyBorder="1"/>
    <xf numFmtId="0" fontId="30" fillId="0" borderId="0" xfId="0" applyFont="1" applyFill="1"/>
    <xf numFmtId="0" fontId="27" fillId="0" borderId="0" xfId="0" applyFont="1" applyFill="1"/>
    <xf numFmtId="0" fontId="2" fillId="0" borderId="2" xfId="0" quotePrefix="1" applyFont="1" applyBorder="1" applyAlignment="1">
      <alignment horizontal="right" vertical="center" wrapText="1"/>
    </xf>
    <xf numFmtId="0" fontId="2" fillId="0" borderId="13" xfId="0" quotePrefix="1" applyFont="1" applyBorder="1" applyAlignment="1">
      <alignment horizontal="right" vertical="center" wrapText="1"/>
    </xf>
    <xf numFmtId="0" fontId="2" fillId="0" borderId="6" xfId="0" quotePrefix="1" applyFont="1" applyBorder="1" applyAlignment="1">
      <alignment horizontal="right" vertical="center" wrapText="1"/>
    </xf>
    <xf numFmtId="0" fontId="2" fillId="0" borderId="1" xfId="0" quotePrefix="1" applyFont="1" applyBorder="1" applyAlignment="1">
      <alignment horizontal="right" vertical="center" wrapText="1"/>
    </xf>
    <xf numFmtId="0" fontId="2" fillId="0" borderId="1" xfId="0" applyFont="1" applyBorder="1" applyAlignment="1">
      <alignment horizontal="right" vertical="center" wrapText="1"/>
    </xf>
    <xf numFmtId="0" fontId="0" fillId="0" borderId="2" xfId="0" quotePrefix="1" applyBorder="1" applyAlignment="1">
      <alignment horizontal="right" vertical="center" wrapText="1"/>
    </xf>
    <xf numFmtId="0" fontId="0" fillId="0" borderId="13" xfId="0" quotePrefix="1" applyBorder="1" applyAlignment="1">
      <alignment horizontal="right" vertical="center" wrapText="1"/>
    </xf>
    <xf numFmtId="0" fontId="0" fillId="0" borderId="6" xfId="0" quotePrefix="1" applyBorder="1" applyAlignment="1">
      <alignment horizontal="right" vertical="center" wrapText="1"/>
    </xf>
    <xf numFmtId="0" fontId="0" fillId="0" borderId="1" xfId="0" applyBorder="1" applyAlignment="1">
      <alignment horizontal="left" vertical="center"/>
    </xf>
    <xf numFmtId="3" fontId="0" fillId="0" borderId="1" xfId="0" applyNumberFormat="1" applyBorder="1" applyAlignment="1">
      <alignment horizontal="right" vertical="center"/>
    </xf>
    <xf numFmtId="0" fontId="0" fillId="0" borderId="1" xfId="0" applyBorder="1" applyAlignment="1">
      <alignment horizontal="right" vertical="center"/>
    </xf>
    <xf numFmtId="0" fontId="4" fillId="0" borderId="1" xfId="0" applyFont="1" applyBorder="1" applyAlignment="1">
      <alignment horizontal="right" vertical="center"/>
    </xf>
    <xf numFmtId="0" fontId="0" fillId="0" borderId="1" xfId="0" quotePrefix="1" applyBorder="1" applyAlignment="1">
      <alignment horizontal="right" vertical="center" wrapText="1"/>
    </xf>
    <xf numFmtId="0" fontId="0" fillId="0" borderId="1" xfId="0" applyBorder="1" applyAlignment="1">
      <alignment horizontal="right" vertical="center"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9" fontId="0" fillId="0" borderId="1" xfId="0" quotePrefix="1" applyNumberFormat="1" applyBorder="1" applyAlignment="1">
      <alignment horizontal="right" vertical="center" wrapText="1"/>
    </xf>
    <xf numFmtId="9" fontId="2" fillId="0" borderId="1" xfId="0" quotePrefix="1" applyNumberFormat="1" applyFont="1" applyBorder="1" applyAlignment="1">
      <alignment horizontal="right" vertical="center" wrapText="1"/>
    </xf>
    <xf numFmtId="0" fontId="2" fillId="0" borderId="1" xfId="0" applyFont="1" applyBorder="1" applyAlignment="1">
      <alignment horizontal="right" vertical="center"/>
    </xf>
    <xf numFmtId="0" fontId="0" fillId="2" borderId="1" xfId="0" applyFill="1" applyBorder="1" applyAlignment="1">
      <alignment horizontal="center"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9" fontId="0" fillId="0" borderId="2" xfId="0" applyNumberFormat="1" applyBorder="1" applyAlignment="1">
      <alignment horizontal="right" vertical="center"/>
    </xf>
    <xf numFmtId="9" fontId="0" fillId="0" borderId="13" xfId="0" applyNumberFormat="1" applyBorder="1" applyAlignment="1">
      <alignment horizontal="right" vertical="center"/>
    </xf>
    <xf numFmtId="0" fontId="0" fillId="0" borderId="6" xfId="0" applyBorder="1" applyAlignment="1">
      <alignment horizontal="right" vertical="center"/>
    </xf>
    <xf numFmtId="3" fontId="0" fillId="0" borderId="2" xfId="0" applyNumberFormat="1" applyBorder="1" applyAlignment="1">
      <alignment horizontal="right" vertical="center"/>
    </xf>
    <xf numFmtId="0" fontId="0" fillId="0" borderId="13" xfId="0" applyBorder="1" applyAlignment="1">
      <alignment horizontal="right" vertical="center"/>
    </xf>
    <xf numFmtId="0" fontId="4" fillId="0" borderId="2" xfId="0" applyFont="1" applyBorder="1" applyAlignment="1">
      <alignment horizontal="right" vertical="center"/>
    </xf>
    <xf numFmtId="0" fontId="4" fillId="0" borderId="13" xfId="0" applyFont="1" applyBorder="1" applyAlignment="1">
      <alignment horizontal="right" vertical="center"/>
    </xf>
    <xf numFmtId="0" fontId="4" fillId="0" borderId="6" xfId="0" applyFont="1" applyBorder="1" applyAlignment="1">
      <alignment horizontal="right" vertical="center"/>
    </xf>
    <xf numFmtId="0" fontId="0" fillId="0" borderId="1" xfId="0" applyBorder="1" applyAlignment="1">
      <alignment horizontal="left" vertical="center" wrapText="1"/>
    </xf>
    <xf numFmtId="9" fontId="0" fillId="0" borderId="1" xfId="1" applyFont="1" applyBorder="1" applyAlignment="1">
      <alignment horizontal="right" vertical="center" wrapText="1"/>
    </xf>
    <xf numFmtId="3" fontId="0" fillId="0" borderId="1" xfId="0" applyNumberFormat="1" applyBorder="1" applyAlignment="1">
      <alignment horizontal="right" vertical="center" wrapText="1"/>
    </xf>
    <xf numFmtId="3"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9" fontId="0" fillId="0" borderId="6" xfId="0" applyNumberFormat="1" applyBorder="1" applyAlignment="1">
      <alignment horizontal="right" vertical="center"/>
    </xf>
    <xf numFmtId="3" fontId="0" fillId="0" borderId="13" xfId="0" applyNumberFormat="1" applyBorder="1" applyAlignment="1">
      <alignment horizontal="right" vertical="center"/>
    </xf>
    <xf numFmtId="3" fontId="0" fillId="0" borderId="6" xfId="0" applyNumberFormat="1" applyBorder="1" applyAlignment="1">
      <alignment horizontal="right" vertical="center"/>
    </xf>
    <xf numFmtId="0" fontId="0" fillId="2" borderId="1" xfId="0" applyFill="1" applyBorder="1" applyAlignment="1">
      <alignment horizontal="center"/>
    </xf>
    <xf numFmtId="0" fontId="0" fillId="0" borderId="1" xfId="0" applyBorder="1" applyAlignment="1">
      <alignment horizontal="left" wrapText="1"/>
    </xf>
    <xf numFmtId="9" fontId="0" fillId="0" borderId="3" xfId="1" applyFont="1" applyBorder="1" applyAlignment="1">
      <alignment horizontal="center"/>
    </xf>
    <xf numFmtId="9" fontId="0" fillId="0" borderId="5" xfId="1" applyFont="1" applyBorder="1" applyAlignment="1">
      <alignment horizontal="center"/>
    </xf>
    <xf numFmtId="0" fontId="32" fillId="0" borderId="8" xfId="0" applyFont="1" applyBorder="1" applyAlignment="1"/>
    <xf numFmtId="0" fontId="32" fillId="0" borderId="0" xfId="0" applyFont="1" applyBorder="1" applyAlignment="1"/>
    <xf numFmtId="0" fontId="32" fillId="0" borderId="0" xfId="0" applyFont="1" applyBorder="1" applyAlignment="1">
      <alignment horizontal="left"/>
    </xf>
    <xf numFmtId="0" fontId="32" fillId="0" borderId="0" xfId="0" applyFont="1" applyBorder="1" applyAlignment="1">
      <alignment horizontal="left" wrapText="1"/>
    </xf>
    <xf numFmtId="3" fontId="0" fillId="0" borderId="1" xfId="0" applyNumberFormat="1" applyBorder="1" applyAlignment="1"/>
    <xf numFmtId="0" fontId="33" fillId="0" borderId="0" xfId="0" applyFont="1" applyAlignment="1"/>
    <xf numFmtId="0" fontId="33" fillId="0" borderId="0" xfId="0" applyFont="1" applyFill="1" applyAlignment="1"/>
    <xf numFmtId="0" fontId="34" fillId="0" borderId="0" xfId="0" applyFont="1" applyFill="1"/>
    <xf numFmtId="0" fontId="6" fillId="0" borderId="0" xfId="2" applyFill="1"/>
    <xf numFmtId="0" fontId="33" fillId="0" borderId="0" xfId="0" applyFont="1" applyFill="1"/>
    <xf numFmtId="0" fontId="32" fillId="0" borderId="0" xfId="0" applyFont="1" applyFill="1" applyBorder="1" applyAlignment="1"/>
    <xf numFmtId="0" fontId="16" fillId="0" borderId="0" xfId="0" applyFont="1" applyFill="1" applyAlignment="1">
      <alignment horizontal="left" vertical="center" readingOrder="1"/>
    </xf>
    <xf numFmtId="1" fontId="0" fillId="0" borderId="0" xfId="0" applyNumberFormat="1" applyFill="1"/>
    <xf numFmtId="0" fontId="0" fillId="4" borderId="25" xfId="0" applyFill="1" applyBorder="1"/>
    <xf numFmtId="0" fontId="0" fillId="4" borderId="11" xfId="0" applyFill="1" applyBorder="1"/>
    <xf numFmtId="0" fontId="0" fillId="4" borderId="0" xfId="0" applyFill="1" applyBorder="1"/>
    <xf numFmtId="0" fontId="0" fillId="4" borderId="21" xfId="0" applyFill="1" applyBorder="1"/>
    <xf numFmtId="0" fontId="0" fillId="4" borderId="8" xfId="0" applyFill="1" applyBorder="1"/>
    <xf numFmtId="0" fontId="0" fillId="4" borderId="12" xfId="0" applyFill="1" applyBorder="1"/>
    <xf numFmtId="0" fontId="35" fillId="4" borderId="4" xfId="0" applyFont="1" applyFill="1" applyBorder="1"/>
    <xf numFmtId="0" fontId="36" fillId="4" borderId="20" xfId="0" applyFont="1" applyFill="1" applyBorder="1" applyAlignment="1">
      <alignment vertical="center"/>
    </xf>
    <xf numFmtId="0" fontId="37" fillId="4" borderId="20" xfId="0" applyFont="1" applyFill="1" applyBorder="1" applyAlignment="1">
      <alignment vertical="center"/>
    </xf>
    <xf numFmtId="0" fontId="6" fillId="4" borderId="20" xfId="2" applyFill="1" applyBorder="1" applyAlignment="1">
      <alignment vertical="center"/>
    </xf>
    <xf numFmtId="0" fontId="0" fillId="4" borderId="10" xfId="0" applyFill="1" applyBorder="1" applyAlignment="1">
      <alignment vertical="center" wrapText="1"/>
    </xf>
    <xf numFmtId="0" fontId="38" fillId="0" borderId="0" xfId="0" applyFont="1"/>
    <xf numFmtId="0" fontId="15" fillId="0" borderId="0" xfId="0" applyFont="1" applyFill="1" applyAlignment="1">
      <alignment horizontal="left" vertical="center" readingOrder="1"/>
    </xf>
    <xf numFmtId="9" fontId="0" fillId="0" borderId="0" xfId="1" applyFont="1" applyFill="1"/>
    <xf numFmtId="9" fontId="0" fillId="0" borderId="0" xfId="0" applyNumberFormat="1" applyBorder="1"/>
    <xf numFmtId="0" fontId="32" fillId="0" borderId="0" xfId="0" applyFont="1" applyFill="1" applyBorder="1" applyAlignment="1">
      <alignment horizontal="left" wrapText="1"/>
    </xf>
    <xf numFmtId="0" fontId="0" fillId="2" borderId="1" xfId="0" applyFill="1" applyBorder="1" applyAlignment="1">
      <alignment wrapText="1"/>
    </xf>
    <xf numFmtId="0" fontId="0" fillId="0" borderId="0" xfId="0" applyAlignment="1">
      <alignment horizontal="left" vertical="center"/>
    </xf>
    <xf numFmtId="0" fontId="0" fillId="2" borderId="3"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5" xfId="0" applyFill="1" applyBorder="1" applyAlignment="1">
      <alignment horizontal="center" vertical="center" wrapText="1"/>
    </xf>
    <xf numFmtId="0" fontId="0" fillId="0" borderId="0" xfId="0" applyAlignment="1"/>
    <xf numFmtId="0" fontId="4" fillId="0" borderId="0" xfId="0" applyFont="1" applyAlignment="1"/>
    <xf numFmtId="3" fontId="0" fillId="4" borderId="1" xfId="0" applyNumberFormat="1" applyFill="1" applyBorder="1"/>
    <xf numFmtId="3" fontId="0" fillId="0" borderId="1" xfId="0" applyNumberFormat="1" applyBorder="1" applyAlignment="1">
      <alignment wrapText="1"/>
    </xf>
    <xf numFmtId="3" fontId="4" fillId="3" borderId="1" xfId="0" applyNumberFormat="1" applyFont="1" applyFill="1" applyBorder="1" applyAlignment="1">
      <alignment wrapText="1"/>
    </xf>
    <xf numFmtId="3" fontId="2" fillId="4" borderId="1" xfId="0" applyNumberFormat="1" applyFont="1" applyFill="1" applyBorder="1"/>
    <xf numFmtId="0" fontId="2" fillId="2" borderId="1" xfId="0" applyFont="1" applyFill="1" applyBorder="1" applyAlignment="1">
      <alignment vertical="center" wrapText="1"/>
    </xf>
    <xf numFmtId="0" fontId="30" fillId="0" borderId="0" xfId="0" applyFont="1" applyBorder="1" applyAlignment="1">
      <alignment vertical="center" wrapText="1"/>
    </xf>
    <xf numFmtId="3" fontId="0" fillId="0" borderId="1" xfId="0" applyNumberFormat="1" applyFill="1" applyBorder="1"/>
    <xf numFmtId="9" fontId="0" fillId="0" borderId="1" xfId="0" applyNumberFormat="1" applyFill="1" applyBorder="1"/>
  </cellXfs>
  <cellStyles count="8">
    <cellStyle name="Euro" xfId="4" xr:uid="{00000000-0005-0000-0000-000031000000}"/>
    <cellStyle name="Lien hypertexte" xfId="2" builtinId="8"/>
    <cellStyle name="Motif" xfId="5" xr:uid="{00000000-0005-0000-0000-000032000000}"/>
    <cellStyle name="Normal" xfId="0" builtinId="0"/>
    <cellStyle name="Normal 2" xfId="3" xr:uid="{00000000-0005-0000-0000-000033000000}"/>
    <cellStyle name="Normal 2 2" xfId="6" xr:uid="{00000000-0005-0000-0000-000002000000}"/>
    <cellStyle name="Normal 3" xfId="7" xr:uid="{00000000-0005-0000-0000-000035000000}"/>
    <cellStyle name="Pourcentage" xfId="1" builtinId="5"/>
  </cellStyles>
  <dxfs count="0"/>
  <tableStyles count="0" defaultTableStyle="TableStyleMedium2" defaultPivotStyle="PivotStyleLight16"/>
  <colors>
    <mruColors>
      <color rgb="FFFF6565"/>
      <color rgb="FF33CC33"/>
      <color rgb="FFFF0066"/>
      <color rgb="FFCC9900"/>
      <color rgb="FFFFFF99"/>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0"/>
          <c:y val="0.82179856334621826"/>
          <c:w val="0.43316000044648767"/>
          <c:h val="0.171333329050886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https://www.linkedin.com/company/observatoireenvironnementbretagne"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twitter.com/bretagne_enviro" TargetMode="External"/><Relationship Id="rId1" Type="http://schemas.openxmlformats.org/officeDocument/2006/relationships/image" Target="../media/image1.png"/><Relationship Id="rId6" Type="http://schemas.openxmlformats.org/officeDocument/2006/relationships/hyperlink" Target="https://bretagneenvironnement.tumblr.com/" TargetMode="External"/><Relationship Id="rId5" Type="http://schemas.openxmlformats.org/officeDocument/2006/relationships/image" Target="../media/image3.png"/><Relationship Id="rId4" Type="http://schemas.openxmlformats.org/officeDocument/2006/relationships/hyperlink" Target="https://bretagne-environnement.fr/facebook" TargetMode="External"/><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581025</xdr:colOff>
      <xdr:row>13</xdr:row>
      <xdr:rowOff>9525</xdr:rowOff>
    </xdr:from>
    <xdr:to>
      <xdr:col>9</xdr:col>
      <xdr:colOff>561975</xdr:colOff>
      <xdr:row>17</xdr:row>
      <xdr:rowOff>104775</xdr:rowOff>
    </xdr:to>
    <xdr:pic>
      <xdr:nvPicPr>
        <xdr:cNvPr id="2" name="Image 5">
          <a:extLst>
            <a:ext uri="{FF2B5EF4-FFF2-40B4-BE49-F238E27FC236}">
              <a16:creationId xmlns:a16="http://schemas.microsoft.com/office/drawing/2014/main" id="{EE1E2EDA-A4CF-467E-8A90-F4D4604621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91025" y="2590800"/>
          <a:ext cx="226695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323850</xdr:colOff>
      <xdr:row>18</xdr:row>
      <xdr:rowOff>66675</xdr:rowOff>
    </xdr:from>
    <xdr:to>
      <xdr:col>1</xdr:col>
      <xdr:colOff>561975</xdr:colOff>
      <xdr:row>19</xdr:row>
      <xdr:rowOff>114300</xdr:rowOff>
    </xdr:to>
    <xdr:pic>
      <xdr:nvPicPr>
        <xdr:cNvPr id="3" name="Image 4">
          <a:hlinkClick xmlns:r="http://schemas.openxmlformats.org/officeDocument/2006/relationships" r:id="rId2"/>
          <a:extLst>
            <a:ext uri="{FF2B5EF4-FFF2-40B4-BE49-F238E27FC236}">
              <a16:creationId xmlns:a16="http://schemas.microsoft.com/office/drawing/2014/main" id="{931E84F6-A895-405F-B223-F291A95336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3124200"/>
          <a:ext cx="2381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600075</xdr:colOff>
      <xdr:row>18</xdr:row>
      <xdr:rowOff>76200</xdr:rowOff>
    </xdr:from>
    <xdr:to>
      <xdr:col>2</xdr:col>
      <xdr:colOff>76200</xdr:colOff>
      <xdr:row>19</xdr:row>
      <xdr:rowOff>123825</xdr:rowOff>
    </xdr:to>
    <xdr:pic>
      <xdr:nvPicPr>
        <xdr:cNvPr id="4" name="Image 3">
          <a:hlinkClick xmlns:r="http://schemas.openxmlformats.org/officeDocument/2006/relationships" r:id="rId4"/>
          <a:extLst>
            <a:ext uri="{FF2B5EF4-FFF2-40B4-BE49-F238E27FC236}">
              <a16:creationId xmlns:a16="http://schemas.microsoft.com/office/drawing/2014/main" id="{FD455246-0320-4DA8-B21D-66084918E5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0075" y="3133725"/>
          <a:ext cx="2381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114300</xdr:colOff>
      <xdr:row>18</xdr:row>
      <xdr:rowOff>85725</xdr:rowOff>
    </xdr:from>
    <xdr:to>
      <xdr:col>2</xdr:col>
      <xdr:colOff>352425</xdr:colOff>
      <xdr:row>19</xdr:row>
      <xdr:rowOff>133350</xdr:rowOff>
    </xdr:to>
    <xdr:pic>
      <xdr:nvPicPr>
        <xdr:cNvPr id="5" name="Image 2">
          <a:hlinkClick xmlns:r="http://schemas.openxmlformats.org/officeDocument/2006/relationships" r:id="rId6"/>
          <a:extLst>
            <a:ext uri="{FF2B5EF4-FFF2-40B4-BE49-F238E27FC236}">
              <a16:creationId xmlns:a16="http://schemas.microsoft.com/office/drawing/2014/main" id="{2BD4DB81-8FF7-4222-8DB2-0BB9BD219B1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76300" y="3143250"/>
          <a:ext cx="2381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390525</xdr:colOff>
      <xdr:row>18</xdr:row>
      <xdr:rowOff>95250</xdr:rowOff>
    </xdr:from>
    <xdr:to>
      <xdr:col>2</xdr:col>
      <xdr:colOff>628650</xdr:colOff>
      <xdr:row>19</xdr:row>
      <xdr:rowOff>142875</xdr:rowOff>
    </xdr:to>
    <xdr:pic>
      <xdr:nvPicPr>
        <xdr:cNvPr id="6" name="Image 1">
          <a:hlinkClick xmlns:r="http://schemas.openxmlformats.org/officeDocument/2006/relationships" r:id="rId8"/>
          <a:extLst>
            <a:ext uri="{FF2B5EF4-FFF2-40B4-BE49-F238E27FC236}">
              <a16:creationId xmlns:a16="http://schemas.microsoft.com/office/drawing/2014/main" id="{CCCF9B1E-BB6C-491F-891E-D5CAB3DC063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52525" y="3152775"/>
          <a:ext cx="2381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15</xdr:col>
      <xdr:colOff>722857</xdr:colOff>
      <xdr:row>42</xdr:row>
      <xdr:rowOff>94333</xdr:rowOff>
    </xdr:to>
    <xdr:pic>
      <xdr:nvPicPr>
        <xdr:cNvPr id="2" name="Image 1">
          <a:extLst>
            <a:ext uri="{FF2B5EF4-FFF2-40B4-BE49-F238E27FC236}">
              <a16:creationId xmlns:a16="http://schemas.microsoft.com/office/drawing/2014/main" id="{B55D8BDB-D4D6-4665-80E8-46757D196BC4}"/>
            </a:ext>
          </a:extLst>
        </xdr:cNvPr>
        <xdr:cNvPicPr>
          <a:picLocks noChangeAspect="1"/>
        </xdr:cNvPicPr>
      </xdr:nvPicPr>
      <xdr:blipFill>
        <a:blip xmlns:r="http://schemas.openxmlformats.org/officeDocument/2006/relationships" r:embed="rId1"/>
        <a:stretch>
          <a:fillRect/>
        </a:stretch>
      </xdr:blipFill>
      <xdr:spPr>
        <a:xfrm>
          <a:off x="3810000" y="2476500"/>
          <a:ext cx="8342857" cy="73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2124076</xdr:colOff>
      <xdr:row>22</xdr:row>
      <xdr:rowOff>0</xdr:rowOff>
    </xdr:from>
    <xdr:to>
      <xdr:col>2</xdr:col>
      <xdr:colOff>638175</xdr:colOff>
      <xdr:row>23</xdr:row>
      <xdr:rowOff>152400</xdr:rowOff>
    </xdr:to>
    <xdr:graphicFrame macro="">
      <xdr:nvGraphicFramePr>
        <xdr:cNvPr id="3" name="Graphique 2">
          <a:extLst>
            <a:ext uri="{FF2B5EF4-FFF2-40B4-BE49-F238E27FC236}">
              <a16:creationId xmlns:a16="http://schemas.microsoft.com/office/drawing/2014/main" id="{64EC3BC2-7614-42C6-9C6E-71AB470CE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retagne-environnement.fr/prevention-gestion-dechets-bretagne-dossier" TargetMode="External"/><Relationship Id="rId1" Type="http://schemas.openxmlformats.org/officeDocument/2006/relationships/hyperlink" Target="http://www.bretagne-environnement.f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2" Type="http://schemas.openxmlformats.org/officeDocument/2006/relationships/hyperlink" Target="https://public.tableau.com/views/DMA_Production/Decheterie_Vegetaux" TargetMode="External"/><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public.tableau.com/views/CCI/BrochureDec_P20" TargetMode="External"/><Relationship Id="rId1" Type="http://schemas.openxmlformats.org/officeDocument/2006/relationships/hyperlink" Target="https://public.tableau.com/views/CCI/Histoire"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s://www.insee.fr/fr/statistiques/series/115053900" TargetMode="External"/><Relationship Id="rId1" Type="http://schemas.openxmlformats.org/officeDocument/2006/relationships/hyperlink" Target="https://www.insee.fr/fr/statistiques/fichier/1893220/VA_1990_2015_regions_diffusion.xl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public.tableau.com/views/DMA_Synthese/Synthese" TargetMode="External"/><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2" Type="http://schemas.openxmlformats.org/officeDocument/2006/relationships/hyperlink" Target="https://bretagne-environnement.fr/dechets-dangereux-production-traitement-collecte-bretagne-datavisualisation" TargetMode="External"/><Relationship Id="rId1" Type="http://schemas.openxmlformats.org/officeDocument/2006/relationships/hyperlink" Target="https://www.ademe.fr/sites/default/files/assets/documents/observatoire-vhu-rapport-annuel_2018.pdf"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public.tableau.com/views/CCDechets_ReempReu/P25-Carte"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public.tableau.com/views/CCDechets_ReempReu/P25-Distance"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public.tableau.com/views/CCDechets_ReempReu/Produits_Graph"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public.tableau.com/views/ActionsDechets/Actions?&amp;Action_Court=Label%20ECi&amp;embed=y&amp;:toolbar=no&amp;:display_count=no&amp;:showVizHome=no" TargetMode="External"/><Relationship Id="rId2" Type="http://schemas.openxmlformats.org/officeDocument/2006/relationships/hyperlink" Target="https://public.tableau.com/views/ActionsDechets/Actions?&amp;Action_Court=TER&amp;embed=y&amp;:toolbar=no&amp;:display_count=no&amp;:showVizHome=no" TargetMode="External"/><Relationship Id="rId1" Type="http://schemas.openxmlformats.org/officeDocument/2006/relationships/hyperlink" Target="https://public.tableau.com/views/ActionsDechets/Actions?&amp;Action_Court=PLPDMA&amp;embed=y&amp;:toolbar=no&amp;:display_count=no&amp;:showVizHome=no" TargetMode="External"/><Relationship Id="rId4" Type="http://schemas.openxmlformats.org/officeDocument/2006/relationships/hyperlink" Target="https://public.tableau.com/views/ActionsDechets/Actions?&amp;Action_Court=ZDZG&amp;embed=y&amp;:toolbar=no&amp;:display_count=no&amp;:showVizHome=no"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public.tableau.com/views/Biodechets/GestionTot"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29.xml.rels><?xml version="1.0" encoding="UTF-8" standalone="yes"?>
<Relationships xmlns="http://schemas.openxmlformats.org/package/2006/relationships"><Relationship Id="rId1" Type="http://schemas.openxmlformats.org/officeDocument/2006/relationships/hyperlink" Target="https://public.tableau.com/views/ActionsDechets/DeploiementTI"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ublic.tableau.com/views/ActionsDechets/ECT"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s://public.tableau.com/profile/christophe.boue" TargetMode="External"/><Relationship Id="rId2" Type="http://schemas.openxmlformats.org/officeDocument/2006/relationships/hyperlink" Target="https://public.tableau.com/profile/christophe.boue" TargetMode="External"/><Relationship Id="rId1" Type="http://schemas.openxmlformats.org/officeDocument/2006/relationships/hyperlink" Target="https://public.tableau.com/profile/christophe.boue"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2" Type="http://schemas.openxmlformats.org/officeDocument/2006/relationships/hyperlink" Target="https://public.tableau.com/profile/christophe.boue" TargetMode="External"/><Relationship Id="rId1" Type="http://schemas.openxmlformats.org/officeDocument/2006/relationships/hyperlink" Target="https://public.tableau.com/profile/christophe.bou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ublic.tableau.com/views/DMA_Production/Evol-CompoDMA_Ratio" TargetMode="External"/><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5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bretagne-environnement.fr/dechets-dangereux-production-traitement-collecte-bretagne-datavisualis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public.tableau.com/views/DMA_Tri/OrgaCS" TargetMode="External"/><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retagne-environnement.fr/dechets-menagers-assimiles-gisements-traitements-situation-territoires-bretons-datavisualisation"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public.tableau.com/views/DMA_Production/Decheterie_Vegetaux" TargetMode="External"/><Relationship Id="rId1" Type="http://schemas.openxmlformats.org/officeDocument/2006/relationships/hyperlink" Target="https://bretagne-environnement.fr/dechets-menagers-assimiles-gisements-traitements-situation-territoires-bretons-datavisuali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6BD72-0D10-40EC-8691-553C148D5FD0}">
  <dimension ref="A1:K20"/>
  <sheetViews>
    <sheetView tabSelected="1" workbookViewId="0">
      <selection activeCell="B1" sqref="B1"/>
    </sheetView>
  </sheetViews>
  <sheetFormatPr baseColWidth="10" defaultRowHeight="15"/>
  <cols>
    <col min="1" max="1" width="1.7109375" style="89" customWidth="1"/>
  </cols>
  <sheetData>
    <row r="1" spans="2:11">
      <c r="B1" t="s">
        <v>3750</v>
      </c>
    </row>
    <row r="2" spans="2:11" ht="23.25">
      <c r="B2" s="149" t="s">
        <v>3749</v>
      </c>
    </row>
    <row r="4" spans="2:11">
      <c r="B4" t="s">
        <v>3751</v>
      </c>
    </row>
    <row r="5" spans="2:11">
      <c r="B5" s="16" t="s">
        <v>3792</v>
      </c>
    </row>
    <row r="6" spans="2:11" s="89" customFormat="1">
      <c r="B6" s="16" t="s">
        <v>3791</v>
      </c>
    </row>
    <row r="7" spans="2:11" s="89" customFormat="1">
      <c r="B7" s="16" t="s">
        <v>3793</v>
      </c>
    </row>
    <row r="9" spans="2:11">
      <c r="B9" t="s">
        <v>3752</v>
      </c>
    </row>
    <row r="11" spans="2:11">
      <c r="B11" s="227" t="s">
        <v>3753</v>
      </c>
    </row>
    <row r="12" spans="2:11" s="89" customFormat="1" ht="7.5" customHeight="1">
      <c r="B12" s="222"/>
      <c r="C12" s="216"/>
      <c r="D12" s="216"/>
      <c r="E12" s="216"/>
      <c r="F12" s="216"/>
      <c r="G12" s="216"/>
      <c r="H12" s="216"/>
      <c r="I12" s="216"/>
      <c r="J12" s="216"/>
      <c r="K12" s="217"/>
    </row>
    <row r="13" spans="2:11">
      <c r="B13" s="223" t="s">
        <v>3754</v>
      </c>
      <c r="C13" s="218"/>
      <c r="D13" s="218"/>
      <c r="E13" s="218"/>
      <c r="F13" s="218"/>
      <c r="G13" s="218"/>
      <c r="H13" s="218"/>
      <c r="I13" s="218"/>
      <c r="J13" s="218"/>
      <c r="K13" s="219"/>
    </row>
    <row r="14" spans="2:11">
      <c r="B14" s="224" t="s">
        <v>3755</v>
      </c>
      <c r="C14" s="218"/>
      <c r="D14" s="218"/>
      <c r="E14" s="218"/>
      <c r="F14" s="218"/>
      <c r="G14" s="218"/>
      <c r="H14" s="218"/>
      <c r="I14" s="218"/>
      <c r="J14" s="218"/>
      <c r="K14" s="219"/>
    </row>
    <row r="15" spans="2:11">
      <c r="B15" s="224" t="s">
        <v>3756</v>
      </c>
      <c r="C15" s="218"/>
      <c r="D15" s="218"/>
      <c r="E15" s="218"/>
      <c r="F15" s="218"/>
      <c r="G15" s="218"/>
      <c r="H15" s="218"/>
      <c r="I15" s="218"/>
      <c r="J15" s="218"/>
      <c r="K15" s="219"/>
    </row>
    <row r="16" spans="2:11">
      <c r="B16" s="224" t="s">
        <v>3757</v>
      </c>
      <c r="C16" s="218"/>
      <c r="D16" s="218"/>
      <c r="E16" s="218"/>
      <c r="F16" s="218"/>
      <c r="G16" s="218"/>
      <c r="H16" s="218"/>
      <c r="I16" s="218"/>
      <c r="J16" s="218"/>
      <c r="K16" s="219"/>
    </row>
    <row r="17" spans="2:11">
      <c r="B17" s="225" t="s">
        <v>3758</v>
      </c>
      <c r="C17" s="218"/>
      <c r="D17" s="218"/>
      <c r="E17" s="218"/>
      <c r="F17" s="218"/>
      <c r="G17" s="218"/>
      <c r="H17" s="218"/>
      <c r="I17" s="218"/>
      <c r="J17" s="218"/>
      <c r="K17" s="219"/>
    </row>
    <row r="18" spans="2:11">
      <c r="B18" s="225" t="s">
        <v>3759</v>
      </c>
      <c r="C18" s="218"/>
      <c r="D18" s="218"/>
      <c r="E18" s="218"/>
      <c r="F18" s="218"/>
      <c r="G18" s="218"/>
      <c r="H18" s="218"/>
      <c r="I18" s="218"/>
      <c r="J18" s="218"/>
      <c r="K18" s="219"/>
    </row>
    <row r="19" spans="2:11" s="89" customFormat="1">
      <c r="B19" s="225"/>
      <c r="C19" s="218"/>
      <c r="D19" s="218"/>
      <c r="E19" s="218"/>
      <c r="F19" s="218"/>
      <c r="G19" s="218"/>
      <c r="H19" s="218"/>
      <c r="I19" s="218"/>
      <c r="J19" s="218"/>
      <c r="K19" s="219"/>
    </row>
    <row r="20" spans="2:11">
      <c r="B20" s="226" t="s">
        <v>3760</v>
      </c>
      <c r="C20" s="220"/>
      <c r="D20" s="220"/>
      <c r="E20" s="220"/>
      <c r="F20" s="220"/>
      <c r="G20" s="220"/>
      <c r="H20" s="220"/>
      <c r="I20" s="220"/>
      <c r="J20" s="220"/>
      <c r="K20" s="221"/>
    </row>
  </sheetData>
  <hyperlinks>
    <hyperlink ref="B17" r:id="rId1" display="http://www.bretagne-environnement.fr/" xr:uid="{559C6C37-9899-4865-978F-6430396F4129}"/>
    <hyperlink ref="B18" r:id="rId2" display="https://bretagne-environnement.fr/prevention-gestion-dechets-bretagne-dossier" xr:uid="{379D788E-A2FE-49C5-BA68-0EDC2F20547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6657B-3D66-49AA-96A3-531F14D75471}">
  <dimension ref="A1:H62"/>
  <sheetViews>
    <sheetView zoomScale="85" zoomScaleNormal="85" workbookViewId="0"/>
  </sheetViews>
  <sheetFormatPr baseColWidth="10" defaultRowHeight="15"/>
  <cols>
    <col min="3" max="3" width="23.28515625" customWidth="1"/>
    <col min="6" max="6" width="14.5703125" customWidth="1"/>
    <col min="7" max="7" width="16.7109375" customWidth="1"/>
    <col min="8" max="8" width="29.140625" customWidth="1"/>
  </cols>
  <sheetData>
    <row r="1" spans="1:8" s="34" customFormat="1" ht="23.25">
      <c r="A1" s="209" t="s">
        <v>3745</v>
      </c>
      <c r="B1" s="210"/>
    </row>
    <row r="2" spans="1:8" s="34" customFormat="1"/>
    <row r="3" spans="1:8" s="34" customFormat="1" ht="15" customHeight="1">
      <c r="A3" s="38" t="s">
        <v>3722</v>
      </c>
      <c r="B3" s="211" t="s">
        <v>3723</v>
      </c>
      <c r="C3" s="212"/>
    </row>
    <row r="4" spans="1:8" s="34" customFormat="1"/>
    <row r="5" spans="1:8" s="34" customFormat="1">
      <c r="B5" s="211"/>
    </row>
    <row r="6" spans="1:8" s="34" customFormat="1" ht="18.75">
      <c r="A6" s="213" t="s">
        <v>3748</v>
      </c>
      <c r="B6" s="211"/>
    </row>
    <row r="7" spans="1:8">
      <c r="A7" s="89"/>
      <c r="B7" s="12"/>
    </row>
    <row r="8" spans="1:8" ht="30">
      <c r="A8" s="52" t="s">
        <v>28</v>
      </c>
      <c r="B8" s="52" t="s">
        <v>304</v>
      </c>
      <c r="C8" s="52" t="s">
        <v>367</v>
      </c>
      <c r="D8" s="52" t="s">
        <v>372</v>
      </c>
      <c r="E8" s="52" t="s">
        <v>371</v>
      </c>
      <c r="F8" s="61" t="s">
        <v>366</v>
      </c>
      <c r="G8" s="52" t="s">
        <v>370</v>
      </c>
      <c r="H8" s="52" t="s">
        <v>368</v>
      </c>
    </row>
    <row r="9" spans="1:8">
      <c r="A9" s="7">
        <v>2019</v>
      </c>
      <c r="B9" s="7">
        <v>54</v>
      </c>
      <c r="C9" s="7" t="s">
        <v>307</v>
      </c>
      <c r="D9" s="7">
        <v>164</v>
      </c>
      <c r="E9" s="7">
        <v>572</v>
      </c>
      <c r="F9" s="14">
        <v>-0.71</v>
      </c>
      <c r="G9" s="7">
        <v>149</v>
      </c>
      <c r="H9" s="7" t="s">
        <v>313</v>
      </c>
    </row>
    <row r="10" spans="1:8">
      <c r="A10" s="7">
        <v>2019</v>
      </c>
      <c r="B10" s="7">
        <v>138</v>
      </c>
      <c r="C10" s="7" t="s">
        <v>328</v>
      </c>
      <c r="D10" s="7">
        <v>63</v>
      </c>
      <c r="E10" s="7">
        <v>71</v>
      </c>
      <c r="F10" s="14">
        <v>-0.11</v>
      </c>
      <c r="G10" s="7">
        <v>149</v>
      </c>
      <c r="H10" s="7" t="s">
        <v>320</v>
      </c>
    </row>
    <row r="11" spans="1:8">
      <c r="A11" s="7">
        <v>2019</v>
      </c>
      <c r="B11" s="7">
        <v>136</v>
      </c>
      <c r="C11" s="7" t="s">
        <v>326</v>
      </c>
      <c r="D11" s="7">
        <v>171</v>
      </c>
      <c r="E11" s="7">
        <v>117</v>
      </c>
      <c r="F11" s="14">
        <v>0.46</v>
      </c>
      <c r="G11" s="7">
        <v>149</v>
      </c>
      <c r="H11" s="7" t="s">
        <v>313</v>
      </c>
    </row>
    <row r="12" spans="1:8">
      <c r="A12" s="7">
        <v>2019</v>
      </c>
      <c r="B12" s="7">
        <v>321</v>
      </c>
      <c r="C12" s="7" t="s">
        <v>334</v>
      </c>
      <c r="D12" s="7">
        <v>133</v>
      </c>
      <c r="E12" s="7">
        <v>182</v>
      </c>
      <c r="F12" s="14">
        <v>-0.27</v>
      </c>
      <c r="G12" s="7">
        <v>149</v>
      </c>
      <c r="H12" s="7" t="s">
        <v>318</v>
      </c>
    </row>
    <row r="13" spans="1:8">
      <c r="A13" s="7">
        <v>2019</v>
      </c>
      <c r="B13" s="7">
        <v>451</v>
      </c>
      <c r="C13" s="7" t="s">
        <v>342</v>
      </c>
      <c r="D13" s="7">
        <v>160</v>
      </c>
      <c r="E13" s="7">
        <v>102</v>
      </c>
      <c r="F13" s="14">
        <v>0.56999999999999995</v>
      </c>
      <c r="G13" s="7">
        <v>149</v>
      </c>
      <c r="H13" s="7" t="s">
        <v>313</v>
      </c>
    </row>
    <row r="14" spans="1:8">
      <c r="A14" s="7">
        <v>2019</v>
      </c>
      <c r="B14" s="7">
        <v>81</v>
      </c>
      <c r="C14" s="7" t="s">
        <v>88</v>
      </c>
      <c r="D14" s="7">
        <v>182</v>
      </c>
      <c r="E14" s="7">
        <v>118</v>
      </c>
      <c r="F14" s="14">
        <v>0.55000000000000004</v>
      </c>
      <c r="G14" s="7">
        <v>149</v>
      </c>
      <c r="H14" s="7" t="s">
        <v>306</v>
      </c>
    </row>
    <row r="15" spans="1:8">
      <c r="A15" s="7">
        <v>2019</v>
      </c>
      <c r="B15" s="7">
        <v>403</v>
      </c>
      <c r="C15" s="7" t="s">
        <v>335</v>
      </c>
      <c r="D15" s="7">
        <v>132</v>
      </c>
      <c r="E15" s="7">
        <v>64</v>
      </c>
      <c r="F15" s="14">
        <v>1.07</v>
      </c>
      <c r="G15" s="7">
        <v>149</v>
      </c>
      <c r="H15" s="7" t="s">
        <v>318</v>
      </c>
    </row>
    <row r="16" spans="1:8">
      <c r="A16" s="7">
        <v>2019</v>
      </c>
      <c r="B16" s="7">
        <v>1262</v>
      </c>
      <c r="C16" s="7" t="s">
        <v>349</v>
      </c>
      <c r="D16" s="7">
        <v>217</v>
      </c>
      <c r="E16" s="7">
        <v>152</v>
      </c>
      <c r="F16" s="14">
        <v>0.43</v>
      </c>
      <c r="G16" s="7">
        <v>149</v>
      </c>
      <c r="H16" s="7" t="s">
        <v>306</v>
      </c>
    </row>
    <row r="17" spans="1:8">
      <c r="A17" s="7">
        <v>2019</v>
      </c>
      <c r="B17" s="7">
        <v>100070</v>
      </c>
      <c r="C17" s="7" t="s">
        <v>357</v>
      </c>
      <c r="D17" s="7">
        <v>164</v>
      </c>
      <c r="E17" s="7">
        <v>35</v>
      </c>
      <c r="F17" s="14">
        <v>3.63</v>
      </c>
      <c r="G17" s="7">
        <v>149</v>
      </c>
      <c r="H17" s="7" t="s">
        <v>313</v>
      </c>
    </row>
    <row r="18" spans="1:8">
      <c r="A18" s="7">
        <v>2019</v>
      </c>
      <c r="B18" s="7">
        <v>193</v>
      </c>
      <c r="C18" s="7" t="s">
        <v>329</v>
      </c>
      <c r="D18" s="7">
        <v>265</v>
      </c>
      <c r="E18" s="7">
        <v>253</v>
      </c>
      <c r="F18" s="14">
        <v>0.05</v>
      </c>
      <c r="G18" s="7">
        <v>149</v>
      </c>
      <c r="H18" s="7" t="s">
        <v>306</v>
      </c>
    </row>
    <row r="19" spans="1:8">
      <c r="A19" s="7">
        <v>2019</v>
      </c>
      <c r="B19" s="7">
        <v>823</v>
      </c>
      <c r="C19" s="7" t="s">
        <v>347</v>
      </c>
      <c r="D19" s="7">
        <v>183</v>
      </c>
      <c r="E19" s="7">
        <v>223</v>
      </c>
      <c r="F19" s="14">
        <v>-0.18</v>
      </c>
      <c r="G19" s="7">
        <v>149</v>
      </c>
      <c r="H19" s="7" t="s">
        <v>306</v>
      </c>
    </row>
    <row r="20" spans="1:8">
      <c r="A20" s="7">
        <v>2019</v>
      </c>
      <c r="B20" s="7">
        <v>67</v>
      </c>
      <c r="C20" s="7" t="s">
        <v>314</v>
      </c>
      <c r="D20" s="7">
        <v>128</v>
      </c>
      <c r="E20" s="7">
        <v>113</v>
      </c>
      <c r="F20" s="14">
        <v>0.13</v>
      </c>
      <c r="G20" s="7">
        <v>149</v>
      </c>
      <c r="H20" s="7" t="s">
        <v>318</v>
      </c>
    </row>
    <row r="21" spans="1:8">
      <c r="A21" s="7">
        <v>2019</v>
      </c>
      <c r="B21" s="7">
        <v>447</v>
      </c>
      <c r="C21" s="7" t="s">
        <v>100</v>
      </c>
      <c r="D21" s="7">
        <v>206</v>
      </c>
      <c r="E21" s="7">
        <v>129</v>
      </c>
      <c r="F21" s="14">
        <v>0.6</v>
      </c>
      <c r="G21" s="7">
        <v>149</v>
      </c>
      <c r="H21" s="7" t="s">
        <v>306</v>
      </c>
    </row>
    <row r="22" spans="1:8">
      <c r="A22" s="7">
        <v>2019</v>
      </c>
      <c r="B22" s="7">
        <v>100700</v>
      </c>
      <c r="C22" s="7" t="s">
        <v>365</v>
      </c>
      <c r="D22" s="7">
        <v>151</v>
      </c>
      <c r="E22" s="7">
        <v>96</v>
      </c>
      <c r="F22" s="14">
        <v>0.56999999999999995</v>
      </c>
      <c r="G22" s="7">
        <v>149</v>
      </c>
      <c r="H22" s="7" t="s">
        <v>313</v>
      </c>
    </row>
    <row r="23" spans="1:8">
      <c r="A23" s="7">
        <v>2019</v>
      </c>
      <c r="B23" s="7">
        <v>444</v>
      </c>
      <c r="C23" s="7" t="s">
        <v>340</v>
      </c>
      <c r="D23" s="7">
        <v>372</v>
      </c>
      <c r="E23" s="7">
        <v>324</v>
      </c>
      <c r="F23" s="14">
        <v>0.15</v>
      </c>
      <c r="G23" s="7">
        <v>149</v>
      </c>
      <c r="H23" s="7" t="s">
        <v>306</v>
      </c>
    </row>
    <row r="24" spans="1:8">
      <c r="A24" s="7">
        <v>2019</v>
      </c>
      <c r="B24" s="7">
        <v>58</v>
      </c>
      <c r="C24" s="7" t="s">
        <v>311</v>
      </c>
      <c r="D24" s="7">
        <v>262</v>
      </c>
      <c r="E24" s="7">
        <v>220</v>
      </c>
      <c r="F24" s="14">
        <v>0.19</v>
      </c>
      <c r="G24" s="7">
        <v>149</v>
      </c>
      <c r="H24" s="7" t="s">
        <v>306</v>
      </c>
    </row>
    <row r="25" spans="1:8">
      <c r="A25" s="7">
        <v>2019</v>
      </c>
      <c r="B25" s="7">
        <v>713</v>
      </c>
      <c r="C25" s="7" t="s">
        <v>345</v>
      </c>
      <c r="D25" s="7">
        <v>333</v>
      </c>
      <c r="E25" s="7">
        <v>377</v>
      </c>
      <c r="F25" s="14">
        <v>-0.12</v>
      </c>
      <c r="G25" s="7">
        <v>149</v>
      </c>
      <c r="H25" s="7" t="s">
        <v>306</v>
      </c>
    </row>
    <row r="26" spans="1:8">
      <c r="A26" s="7">
        <v>2019</v>
      </c>
      <c r="B26" s="7">
        <v>415</v>
      </c>
      <c r="C26" s="7" t="s">
        <v>336</v>
      </c>
      <c r="D26" s="7">
        <v>376</v>
      </c>
      <c r="E26" s="7">
        <v>275</v>
      </c>
      <c r="F26" s="14">
        <v>0.37</v>
      </c>
      <c r="G26" s="7">
        <v>149</v>
      </c>
      <c r="H26" s="7" t="s">
        <v>306</v>
      </c>
    </row>
    <row r="27" spans="1:8">
      <c r="A27" s="7">
        <v>2019</v>
      </c>
      <c r="B27" s="7">
        <v>100030</v>
      </c>
      <c r="C27" s="7" t="s">
        <v>353</v>
      </c>
      <c r="D27" s="7">
        <v>177</v>
      </c>
      <c r="E27" s="7">
        <v>186</v>
      </c>
      <c r="F27" s="14">
        <v>-0.05</v>
      </c>
      <c r="G27" s="7">
        <v>149</v>
      </c>
      <c r="H27" s="7" t="s">
        <v>306</v>
      </c>
    </row>
    <row r="28" spans="1:8">
      <c r="A28" s="7">
        <v>2019</v>
      </c>
      <c r="B28" s="7">
        <v>446</v>
      </c>
      <c r="C28" s="7" t="s">
        <v>341</v>
      </c>
      <c r="D28" s="7">
        <v>198</v>
      </c>
      <c r="E28" s="7">
        <v>139</v>
      </c>
      <c r="F28" s="14">
        <v>0.42</v>
      </c>
      <c r="G28" s="7">
        <v>149</v>
      </c>
      <c r="H28" s="7" t="s">
        <v>306</v>
      </c>
    </row>
    <row r="29" spans="1:8">
      <c r="A29" s="7">
        <v>2019</v>
      </c>
      <c r="B29" s="7">
        <v>100060</v>
      </c>
      <c r="C29" s="7" t="s">
        <v>356</v>
      </c>
      <c r="D29" s="7">
        <v>140</v>
      </c>
      <c r="E29" s="7">
        <v>83</v>
      </c>
      <c r="F29" s="14">
        <v>0.69</v>
      </c>
      <c r="G29" s="7">
        <v>149</v>
      </c>
      <c r="H29" s="7" t="s">
        <v>318</v>
      </c>
    </row>
    <row r="30" spans="1:8">
      <c r="A30" s="7">
        <v>2019</v>
      </c>
      <c r="B30" s="7">
        <v>439</v>
      </c>
      <c r="C30" s="7" t="s">
        <v>339</v>
      </c>
      <c r="D30" s="7">
        <v>391</v>
      </c>
      <c r="E30" s="7">
        <v>434</v>
      </c>
      <c r="F30" s="14">
        <v>-0.1</v>
      </c>
      <c r="G30" s="7">
        <v>149</v>
      </c>
      <c r="H30" s="7" t="s">
        <v>306</v>
      </c>
    </row>
    <row r="31" spans="1:8">
      <c r="A31" s="7">
        <v>2019</v>
      </c>
      <c r="B31" s="7">
        <v>100020</v>
      </c>
      <c r="C31" s="7" t="s">
        <v>352</v>
      </c>
      <c r="D31" s="7">
        <v>163</v>
      </c>
      <c r="E31" s="7">
        <v>59</v>
      </c>
      <c r="F31" s="14">
        <v>1.76</v>
      </c>
      <c r="G31" s="7">
        <v>149</v>
      </c>
      <c r="H31" s="7" t="s">
        <v>313</v>
      </c>
    </row>
    <row r="32" spans="1:8">
      <c r="A32" s="7">
        <v>2019</v>
      </c>
      <c r="B32" s="7">
        <v>100300</v>
      </c>
      <c r="C32" s="7" t="s">
        <v>362</v>
      </c>
      <c r="D32" s="7">
        <v>201</v>
      </c>
      <c r="E32" s="7">
        <v>117</v>
      </c>
      <c r="F32" s="14">
        <v>0.72</v>
      </c>
      <c r="G32" s="7">
        <v>149</v>
      </c>
      <c r="H32" s="7" t="s">
        <v>306</v>
      </c>
    </row>
    <row r="33" spans="1:8">
      <c r="A33" s="7">
        <v>2019</v>
      </c>
      <c r="B33" s="7">
        <v>934</v>
      </c>
      <c r="C33" s="7" t="s">
        <v>348</v>
      </c>
      <c r="D33" s="7">
        <v>181</v>
      </c>
      <c r="E33" s="7">
        <v>124</v>
      </c>
      <c r="F33" s="14">
        <v>0.45</v>
      </c>
      <c r="G33" s="7">
        <v>149</v>
      </c>
      <c r="H33" s="7" t="s">
        <v>306</v>
      </c>
    </row>
    <row r="34" spans="1:8">
      <c r="A34" s="7">
        <v>2019</v>
      </c>
      <c r="B34" s="7">
        <v>100090</v>
      </c>
      <c r="C34" s="7" t="s">
        <v>359</v>
      </c>
      <c r="D34" s="7">
        <v>122</v>
      </c>
      <c r="E34" s="7">
        <v>83</v>
      </c>
      <c r="F34" s="14">
        <v>0.47</v>
      </c>
      <c r="G34" s="7">
        <v>149</v>
      </c>
      <c r="H34" s="7" t="s">
        <v>309</v>
      </c>
    </row>
    <row r="35" spans="1:8">
      <c r="A35" s="7">
        <v>2019</v>
      </c>
      <c r="B35" s="7">
        <v>100100</v>
      </c>
      <c r="C35" s="7" t="s">
        <v>360</v>
      </c>
      <c r="D35" s="7">
        <v>283</v>
      </c>
      <c r="E35" s="7">
        <v>142</v>
      </c>
      <c r="F35" s="14">
        <v>0.99</v>
      </c>
      <c r="G35" s="7">
        <v>149</v>
      </c>
      <c r="H35" s="7" t="s">
        <v>306</v>
      </c>
    </row>
    <row r="36" spans="1:8">
      <c r="A36" s="7">
        <v>2019</v>
      </c>
      <c r="B36" s="7">
        <v>100040</v>
      </c>
      <c r="C36" s="7" t="s">
        <v>354</v>
      </c>
      <c r="D36" s="7">
        <v>702</v>
      </c>
      <c r="E36" s="7">
        <v>237</v>
      </c>
      <c r="F36" s="14">
        <v>1.97</v>
      </c>
      <c r="G36" s="7">
        <v>149</v>
      </c>
      <c r="H36" s="7" t="s">
        <v>306</v>
      </c>
    </row>
    <row r="37" spans="1:8">
      <c r="A37" s="7">
        <v>2019</v>
      </c>
      <c r="B37" s="7">
        <v>100500</v>
      </c>
      <c r="C37" s="7" t="s">
        <v>363</v>
      </c>
      <c r="D37" s="7">
        <v>140</v>
      </c>
      <c r="E37" s="7">
        <v>96</v>
      </c>
      <c r="F37" s="14">
        <v>0.46</v>
      </c>
      <c r="G37" s="7">
        <v>149</v>
      </c>
      <c r="H37" s="7" t="s">
        <v>318</v>
      </c>
    </row>
    <row r="38" spans="1:8">
      <c r="A38" s="7">
        <v>2019</v>
      </c>
      <c r="B38" s="7">
        <v>92</v>
      </c>
      <c r="C38" s="7" t="s">
        <v>90</v>
      </c>
      <c r="D38" s="7">
        <v>92</v>
      </c>
      <c r="E38" s="7">
        <v>71</v>
      </c>
      <c r="F38" s="14">
        <v>0.3</v>
      </c>
      <c r="G38" s="7">
        <v>149</v>
      </c>
      <c r="H38" s="7" t="s">
        <v>320</v>
      </c>
    </row>
    <row r="39" spans="1:8">
      <c r="A39" s="7">
        <v>2019</v>
      </c>
      <c r="B39" s="7">
        <v>100080</v>
      </c>
      <c r="C39" s="7" t="s">
        <v>358</v>
      </c>
      <c r="D39" s="7">
        <v>223</v>
      </c>
      <c r="E39" s="7">
        <v>136</v>
      </c>
      <c r="F39" s="14">
        <v>0.64</v>
      </c>
      <c r="G39" s="7">
        <v>149</v>
      </c>
      <c r="H39" s="7" t="s">
        <v>306</v>
      </c>
    </row>
    <row r="40" spans="1:8">
      <c r="A40" s="7">
        <v>2019</v>
      </c>
      <c r="B40" s="7">
        <v>100000</v>
      </c>
      <c r="C40" s="7" t="s">
        <v>350</v>
      </c>
      <c r="D40" s="7">
        <v>339</v>
      </c>
      <c r="E40" s="7">
        <v>206</v>
      </c>
      <c r="F40" s="14">
        <v>0.65</v>
      </c>
      <c r="G40" s="7">
        <v>149</v>
      </c>
      <c r="H40" s="7" t="s">
        <v>306</v>
      </c>
    </row>
    <row r="41" spans="1:8">
      <c r="A41" s="7">
        <v>2019</v>
      </c>
      <c r="B41" s="7">
        <v>100050</v>
      </c>
      <c r="C41" s="7" t="s">
        <v>355</v>
      </c>
      <c r="D41" s="7">
        <v>140</v>
      </c>
      <c r="E41" s="7">
        <v>46</v>
      </c>
      <c r="F41" s="14">
        <v>2.04</v>
      </c>
      <c r="G41" s="7">
        <v>149</v>
      </c>
      <c r="H41" s="7" t="s">
        <v>318</v>
      </c>
    </row>
    <row r="42" spans="1:8">
      <c r="A42" s="7">
        <v>2019</v>
      </c>
      <c r="B42" s="7">
        <v>649</v>
      </c>
      <c r="C42" s="7" t="s">
        <v>344</v>
      </c>
      <c r="D42" s="7">
        <v>209</v>
      </c>
      <c r="E42" s="7">
        <v>395</v>
      </c>
      <c r="F42" s="14">
        <v>-0.47</v>
      </c>
      <c r="G42" s="7">
        <v>149</v>
      </c>
      <c r="H42" s="7" t="s">
        <v>306</v>
      </c>
    </row>
    <row r="43" spans="1:8">
      <c r="A43" s="7">
        <v>2019</v>
      </c>
      <c r="B43" s="7">
        <v>117</v>
      </c>
      <c r="C43" s="7" t="s">
        <v>323</v>
      </c>
      <c r="D43" s="7">
        <v>300</v>
      </c>
      <c r="E43" s="7">
        <v>216</v>
      </c>
      <c r="F43" s="14">
        <v>0.39</v>
      </c>
      <c r="G43" s="7">
        <v>149</v>
      </c>
      <c r="H43" s="7" t="s">
        <v>306</v>
      </c>
    </row>
    <row r="44" spans="1:8">
      <c r="A44" s="7">
        <v>2019</v>
      </c>
      <c r="B44" s="7">
        <v>100010</v>
      </c>
      <c r="C44" s="7" t="s">
        <v>351</v>
      </c>
      <c r="D44" s="7">
        <v>199</v>
      </c>
      <c r="E44" s="7">
        <v>115</v>
      </c>
      <c r="F44" s="14">
        <v>0.72</v>
      </c>
      <c r="G44" s="7">
        <v>149</v>
      </c>
      <c r="H44" s="7" t="s">
        <v>306</v>
      </c>
    </row>
    <row r="45" spans="1:8">
      <c r="A45" s="7">
        <v>2019</v>
      </c>
      <c r="B45" s="7">
        <v>134</v>
      </c>
      <c r="C45" s="7" t="s">
        <v>325</v>
      </c>
      <c r="D45" s="7">
        <v>132</v>
      </c>
      <c r="E45" s="7">
        <v>138</v>
      </c>
      <c r="F45" s="14">
        <v>-0.05</v>
      </c>
      <c r="G45" s="7">
        <v>149</v>
      </c>
      <c r="H45" s="7" t="s">
        <v>318</v>
      </c>
    </row>
    <row r="46" spans="1:8">
      <c r="A46" s="7">
        <v>2019</v>
      </c>
      <c r="B46" s="7">
        <v>429</v>
      </c>
      <c r="C46" s="7" t="s">
        <v>337</v>
      </c>
      <c r="D46" s="7">
        <v>128</v>
      </c>
      <c r="E46" s="7">
        <v>78</v>
      </c>
      <c r="F46" s="14">
        <v>0.64</v>
      </c>
      <c r="G46" s="7">
        <v>149</v>
      </c>
      <c r="H46" s="7" t="s">
        <v>318</v>
      </c>
    </row>
    <row r="47" spans="1:8">
      <c r="A47" s="7">
        <v>2019</v>
      </c>
      <c r="B47" s="7">
        <v>487</v>
      </c>
      <c r="C47" s="7" t="s">
        <v>343</v>
      </c>
      <c r="D47" s="7">
        <v>151</v>
      </c>
      <c r="E47" s="7">
        <v>78</v>
      </c>
      <c r="F47" s="14">
        <v>0.94</v>
      </c>
      <c r="G47" s="7">
        <v>149</v>
      </c>
      <c r="H47" s="7" t="s">
        <v>313</v>
      </c>
    </row>
    <row r="48" spans="1:8">
      <c r="A48" s="7">
        <v>2019</v>
      </c>
      <c r="B48" s="7">
        <v>100200</v>
      </c>
      <c r="C48" s="7" t="s">
        <v>361</v>
      </c>
      <c r="D48" s="7">
        <v>101</v>
      </c>
      <c r="E48" s="7">
        <v>91</v>
      </c>
      <c r="F48" s="14">
        <v>0.11</v>
      </c>
      <c r="G48" s="7">
        <v>149</v>
      </c>
      <c r="H48" s="7" t="s">
        <v>320</v>
      </c>
    </row>
    <row r="49" spans="1:8">
      <c r="A49" s="7">
        <v>2019</v>
      </c>
      <c r="B49" s="7">
        <v>88</v>
      </c>
      <c r="C49" s="7" t="s">
        <v>319</v>
      </c>
      <c r="D49" s="7">
        <v>210</v>
      </c>
      <c r="E49" s="7">
        <v>157</v>
      </c>
      <c r="F49" s="14">
        <v>0.34</v>
      </c>
      <c r="G49" s="7">
        <v>149</v>
      </c>
      <c r="H49" s="7" t="s">
        <v>306</v>
      </c>
    </row>
    <row r="50" spans="1:8">
      <c r="A50" s="7">
        <v>2019</v>
      </c>
      <c r="B50" s="7">
        <v>80</v>
      </c>
      <c r="C50" s="7" t="s">
        <v>316</v>
      </c>
      <c r="D50" s="7">
        <v>111</v>
      </c>
      <c r="E50" s="7">
        <v>84</v>
      </c>
      <c r="F50" s="14">
        <v>0.32</v>
      </c>
      <c r="G50" s="7">
        <v>149</v>
      </c>
      <c r="H50" s="7" t="s">
        <v>309</v>
      </c>
    </row>
    <row r="51" spans="1:8">
      <c r="A51" s="7">
        <v>2019</v>
      </c>
      <c r="B51" s="7">
        <v>97</v>
      </c>
      <c r="C51" s="7" t="s">
        <v>322</v>
      </c>
      <c r="D51" s="7">
        <v>63</v>
      </c>
      <c r="E51" s="7">
        <v>65</v>
      </c>
      <c r="F51" s="14">
        <v>-0.03</v>
      </c>
      <c r="G51" s="7">
        <v>149</v>
      </c>
      <c r="H51" s="7" t="s">
        <v>320</v>
      </c>
    </row>
    <row r="52" spans="1:8">
      <c r="A52" s="7">
        <v>2019</v>
      </c>
      <c r="B52" s="7">
        <v>133</v>
      </c>
      <c r="C52" s="7" t="s">
        <v>324</v>
      </c>
      <c r="D52" s="7">
        <v>63</v>
      </c>
      <c r="E52" s="7">
        <v>57</v>
      </c>
      <c r="F52" s="14">
        <v>0.1</v>
      </c>
      <c r="G52" s="7">
        <v>149</v>
      </c>
      <c r="H52" s="7" t="s">
        <v>320</v>
      </c>
    </row>
    <row r="53" spans="1:8">
      <c r="A53" s="7">
        <v>2019</v>
      </c>
      <c r="B53" s="7">
        <v>100600</v>
      </c>
      <c r="C53" s="7" t="s">
        <v>364</v>
      </c>
      <c r="D53" s="7">
        <v>150</v>
      </c>
      <c r="E53" s="7">
        <v>104</v>
      </c>
      <c r="F53" s="14">
        <v>0.44</v>
      </c>
      <c r="G53" s="7">
        <v>149</v>
      </c>
      <c r="H53" s="7" t="s">
        <v>313</v>
      </c>
    </row>
    <row r="54" spans="1:8">
      <c r="A54" s="7">
        <v>2019</v>
      </c>
      <c r="B54" s="7">
        <v>73</v>
      </c>
      <c r="C54" s="7" t="s">
        <v>315</v>
      </c>
      <c r="D54" s="7">
        <v>105</v>
      </c>
      <c r="E54" s="7">
        <v>66</v>
      </c>
      <c r="F54" s="14">
        <v>0.59</v>
      </c>
      <c r="G54" s="7">
        <v>149</v>
      </c>
      <c r="H54" s="7" t="s">
        <v>309</v>
      </c>
    </row>
    <row r="55" spans="1:8">
      <c r="A55" s="7">
        <v>2019</v>
      </c>
      <c r="B55" s="7">
        <v>56</v>
      </c>
      <c r="C55" s="7" t="s">
        <v>310</v>
      </c>
      <c r="D55" s="7">
        <v>112</v>
      </c>
      <c r="E55" s="7">
        <v>89</v>
      </c>
      <c r="F55" s="14">
        <v>0.26</v>
      </c>
      <c r="G55" s="7">
        <v>149</v>
      </c>
      <c r="H55" s="7" t="s">
        <v>309</v>
      </c>
    </row>
    <row r="56" spans="1:8">
      <c r="A56" s="7">
        <v>2019</v>
      </c>
      <c r="B56" s="7">
        <v>93</v>
      </c>
      <c r="C56" s="7" t="s">
        <v>321</v>
      </c>
      <c r="D56" s="7">
        <v>80</v>
      </c>
      <c r="E56" s="7">
        <v>48</v>
      </c>
      <c r="F56" s="14">
        <v>0.68</v>
      </c>
      <c r="G56" s="7">
        <v>149</v>
      </c>
      <c r="H56" s="7" t="s">
        <v>320</v>
      </c>
    </row>
    <row r="57" spans="1:8">
      <c r="A57" s="7">
        <v>2019</v>
      </c>
      <c r="B57" s="7">
        <v>431</v>
      </c>
      <c r="C57" s="7" t="s">
        <v>338</v>
      </c>
      <c r="D57" s="7">
        <v>133</v>
      </c>
      <c r="E57" s="7">
        <v>118</v>
      </c>
      <c r="F57" s="14">
        <v>0.13</v>
      </c>
      <c r="G57" s="7">
        <v>149</v>
      </c>
      <c r="H57" s="7" t="s">
        <v>318</v>
      </c>
    </row>
    <row r="58" spans="1:8">
      <c r="A58" s="7">
        <v>2019</v>
      </c>
      <c r="B58" s="7">
        <v>74</v>
      </c>
      <c r="C58" s="7" t="s">
        <v>86</v>
      </c>
      <c r="D58" s="7">
        <v>120</v>
      </c>
      <c r="E58" s="7">
        <v>65</v>
      </c>
      <c r="F58" s="14">
        <v>0.83</v>
      </c>
      <c r="G58" s="7">
        <v>149</v>
      </c>
      <c r="H58" s="7" t="s">
        <v>309</v>
      </c>
    </row>
    <row r="59" spans="1:8">
      <c r="A59" s="7">
        <v>2019</v>
      </c>
      <c r="B59" s="7">
        <v>244</v>
      </c>
      <c r="C59" s="7" t="s">
        <v>332</v>
      </c>
      <c r="D59" s="7">
        <v>139</v>
      </c>
      <c r="E59" s="7">
        <v>128</v>
      </c>
      <c r="F59" s="14">
        <v>0.09</v>
      </c>
      <c r="G59" s="7">
        <v>149</v>
      </c>
      <c r="H59" s="7" t="s">
        <v>318</v>
      </c>
    </row>
    <row r="60" spans="1:8">
      <c r="A60" s="7">
        <v>2019</v>
      </c>
      <c r="B60" s="7">
        <v>723</v>
      </c>
      <c r="C60" s="7" t="s">
        <v>103</v>
      </c>
      <c r="D60" s="7">
        <v>93</v>
      </c>
      <c r="E60" s="7">
        <v>70</v>
      </c>
      <c r="F60" s="14">
        <v>0.34</v>
      </c>
      <c r="G60" s="7">
        <v>149</v>
      </c>
      <c r="H60" s="7" t="s">
        <v>320</v>
      </c>
    </row>
    <row r="61" spans="1:8">
      <c r="A61" s="7">
        <v>2019</v>
      </c>
      <c r="B61" s="7">
        <v>726</v>
      </c>
      <c r="C61" s="7" t="s">
        <v>346</v>
      </c>
      <c r="D61" s="7">
        <v>66</v>
      </c>
      <c r="E61" s="7">
        <v>64</v>
      </c>
      <c r="F61" s="14">
        <v>0.03</v>
      </c>
      <c r="G61" s="7">
        <v>149</v>
      </c>
      <c r="H61" s="7" t="s">
        <v>320</v>
      </c>
    </row>
    <row r="62" spans="1:8">
      <c r="A62" s="7">
        <v>2019</v>
      </c>
      <c r="B62" s="7">
        <v>255</v>
      </c>
      <c r="C62" s="7" t="s">
        <v>333</v>
      </c>
      <c r="D62" s="7">
        <v>159</v>
      </c>
      <c r="E62" s="7">
        <v>106</v>
      </c>
      <c r="F62" s="14">
        <v>0.5</v>
      </c>
      <c r="G62" s="7">
        <v>149</v>
      </c>
      <c r="H62" s="7" t="s">
        <v>313</v>
      </c>
    </row>
  </sheetData>
  <hyperlinks>
    <hyperlink ref="B3" r:id="rId1" xr:uid="{7EE8B44D-635B-4C65-AC2F-8901CBF7B61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2B52D-3BC2-4EBA-A9ED-9A27E3DD9A5B}">
  <dimension ref="A1:F22"/>
  <sheetViews>
    <sheetView zoomScale="85" zoomScaleNormal="85" workbookViewId="0"/>
  </sheetViews>
  <sheetFormatPr baseColWidth="10" defaultRowHeight="15"/>
  <cols>
    <col min="2" max="2" width="26.140625" bestFit="1" customWidth="1"/>
    <col min="3" max="3" width="17.7109375" style="63" customWidth="1"/>
    <col min="4" max="4" width="21.85546875" bestFit="1" customWidth="1"/>
  </cols>
  <sheetData>
    <row r="1" spans="1:6" s="34" customFormat="1" ht="23.25">
      <c r="A1" s="209" t="s">
        <v>3747</v>
      </c>
      <c r="B1" s="210"/>
    </row>
    <row r="2" spans="1:6" s="34" customFormat="1"/>
    <row r="3" spans="1:6" s="34" customFormat="1" ht="15" customHeight="1">
      <c r="A3" s="38" t="s">
        <v>3722</v>
      </c>
      <c r="B3" s="211" t="s">
        <v>3723</v>
      </c>
      <c r="C3" s="212"/>
    </row>
    <row r="4" spans="1:6" s="34" customFormat="1">
      <c r="A4" s="214"/>
    </row>
    <row r="5" spans="1:6" s="34" customFormat="1">
      <c r="C5" s="215"/>
    </row>
    <row r="6" spans="1:6" s="34" customFormat="1" ht="18.75">
      <c r="A6" s="213" t="s">
        <v>303</v>
      </c>
      <c r="C6" s="215"/>
    </row>
    <row r="8" spans="1:6" s="1" customFormat="1" ht="30">
      <c r="A8" s="30" t="s">
        <v>28</v>
      </c>
      <c r="B8" s="30" t="s">
        <v>389</v>
      </c>
      <c r="C8" s="64" t="s">
        <v>401</v>
      </c>
      <c r="D8" s="64" t="s">
        <v>402</v>
      </c>
      <c r="E8" s="64" t="s">
        <v>403</v>
      </c>
      <c r="F8" s="64" t="s">
        <v>404</v>
      </c>
    </row>
    <row r="9" spans="1:6">
      <c r="A9" s="7">
        <v>2017</v>
      </c>
      <c r="B9" s="7" t="s">
        <v>253</v>
      </c>
      <c r="C9" s="65">
        <v>61.658065442000002</v>
      </c>
      <c r="D9" s="7" t="s">
        <v>398</v>
      </c>
      <c r="E9" s="9">
        <v>0.114089232</v>
      </c>
      <c r="F9" s="8">
        <v>490080</v>
      </c>
    </row>
    <row r="10" spans="1:6">
      <c r="A10" s="7">
        <v>2017</v>
      </c>
      <c r="B10" s="7" t="s">
        <v>255</v>
      </c>
      <c r="C10" s="65">
        <v>81.550161609</v>
      </c>
      <c r="D10" s="7" t="s">
        <v>398</v>
      </c>
      <c r="E10" s="9">
        <v>0.14887144499999999</v>
      </c>
      <c r="F10" s="8">
        <v>229270</v>
      </c>
    </row>
    <row r="11" spans="1:6">
      <c r="A11" s="7">
        <v>2017</v>
      </c>
      <c r="B11" s="7" t="s">
        <v>31</v>
      </c>
      <c r="C11" s="65">
        <v>167.890363807</v>
      </c>
      <c r="D11" s="7" t="s">
        <v>400</v>
      </c>
      <c r="E11" s="9">
        <v>0.24559150299999999</v>
      </c>
      <c r="F11" s="8">
        <v>557210</v>
      </c>
    </row>
    <row r="12" spans="1:6">
      <c r="A12" s="7">
        <v>2017</v>
      </c>
      <c r="B12" s="7" t="s">
        <v>256</v>
      </c>
      <c r="C12" s="65">
        <v>96.052327179000002</v>
      </c>
      <c r="D12" s="7" t="s">
        <v>399</v>
      </c>
      <c r="E12" s="9">
        <v>0.16620903300000001</v>
      </c>
      <c r="F12" s="8">
        <v>247460</v>
      </c>
    </row>
    <row r="13" spans="1:6">
      <c r="A13" s="7">
        <v>2017</v>
      </c>
      <c r="B13" s="7" t="s">
        <v>390</v>
      </c>
      <c r="C13" s="65">
        <v>36.65454502</v>
      </c>
      <c r="D13" s="7" t="s">
        <v>396</v>
      </c>
      <c r="E13" s="9">
        <v>5.1792072000000001E-2</v>
      </c>
      <c r="F13" s="8">
        <v>12280</v>
      </c>
    </row>
    <row r="14" spans="1:6">
      <c r="A14" s="7">
        <v>2017</v>
      </c>
      <c r="B14" s="7" t="s">
        <v>391</v>
      </c>
      <c r="C14" s="65">
        <v>60.775613135999997</v>
      </c>
      <c r="D14" s="7" t="s">
        <v>397</v>
      </c>
      <c r="E14" s="9">
        <v>0.113776535</v>
      </c>
      <c r="F14" s="8">
        <v>337280</v>
      </c>
    </row>
    <row r="15" spans="1:6">
      <c r="A15" s="7">
        <v>2017</v>
      </c>
      <c r="B15" s="7" t="s">
        <v>392</v>
      </c>
      <c r="C15" s="65">
        <v>105.754035407</v>
      </c>
      <c r="D15" s="7" t="s">
        <v>399</v>
      </c>
      <c r="E15" s="9">
        <v>0.168308714</v>
      </c>
      <c r="F15" s="8">
        <v>634930</v>
      </c>
    </row>
    <row r="16" spans="1:6">
      <c r="A16" s="7">
        <v>2017</v>
      </c>
      <c r="B16" s="7" t="s">
        <v>393</v>
      </c>
      <c r="C16" s="65">
        <v>30.433729120999999</v>
      </c>
      <c r="D16" s="7" t="s">
        <v>396</v>
      </c>
      <c r="E16" s="9">
        <v>6.5703393999999998E-2</v>
      </c>
      <c r="F16" s="8">
        <v>370530</v>
      </c>
    </row>
    <row r="17" spans="1:6">
      <c r="A17" s="7">
        <v>2017</v>
      </c>
      <c r="B17" s="7" t="s">
        <v>261</v>
      </c>
      <c r="C17" s="65">
        <v>139.16050488799999</v>
      </c>
      <c r="D17" s="7" t="s">
        <v>400</v>
      </c>
      <c r="E17" s="9">
        <v>0.20845597099999999</v>
      </c>
      <c r="F17" s="8">
        <v>463470</v>
      </c>
    </row>
    <row r="18" spans="1:6">
      <c r="A18" s="7">
        <v>2017</v>
      </c>
      <c r="B18" s="7" t="s">
        <v>394</v>
      </c>
      <c r="C18" s="65">
        <v>110.19530372600001</v>
      </c>
      <c r="D18" s="7" t="s">
        <v>399</v>
      </c>
      <c r="E18" s="9">
        <v>0.17343637200000001</v>
      </c>
      <c r="F18" s="8">
        <v>656430</v>
      </c>
    </row>
    <row r="19" spans="1:6">
      <c r="A19" s="7">
        <v>2017</v>
      </c>
      <c r="B19" s="7" t="s">
        <v>395</v>
      </c>
      <c r="C19" s="65">
        <v>80.773440737000001</v>
      </c>
      <c r="D19" s="7" t="s">
        <v>398</v>
      </c>
      <c r="E19" s="9">
        <v>0.13019270399999999</v>
      </c>
      <c r="F19" s="8">
        <v>472130</v>
      </c>
    </row>
    <row r="20" spans="1:6">
      <c r="A20" s="7">
        <v>2017</v>
      </c>
      <c r="B20" s="7" t="s">
        <v>262</v>
      </c>
      <c r="C20" s="65">
        <v>113.115020226</v>
      </c>
      <c r="D20" s="7" t="s">
        <v>399</v>
      </c>
      <c r="E20" s="9">
        <v>0.19344604300000001</v>
      </c>
      <c r="F20" s="8">
        <v>425040</v>
      </c>
    </row>
    <row r="21" spans="1:6">
      <c r="A21" s="7">
        <v>2017</v>
      </c>
      <c r="B21" s="7" t="s">
        <v>263</v>
      </c>
      <c r="C21" s="65">
        <v>68.310776025999999</v>
      </c>
      <c r="D21" s="7" t="s">
        <v>398</v>
      </c>
      <c r="E21" s="9">
        <v>9.5624065999999994E-2</v>
      </c>
      <c r="F21" s="8">
        <v>343660</v>
      </c>
    </row>
    <row r="22" spans="1:6">
      <c r="A22" s="16" t="s">
        <v>405</v>
      </c>
    </row>
  </sheetData>
  <hyperlinks>
    <hyperlink ref="B3" r:id="rId1" xr:uid="{0BE4C263-6BA5-4F77-B224-4AB23443246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2CA03-44FC-49EE-955C-CD72FB19BB06}">
  <dimension ref="A1:I28"/>
  <sheetViews>
    <sheetView zoomScale="85" zoomScaleNormal="85" workbookViewId="0"/>
  </sheetViews>
  <sheetFormatPr baseColWidth="10" defaultRowHeight="15"/>
  <sheetData>
    <row r="1" spans="1:9" s="34" customFormat="1" ht="23.25">
      <c r="A1" s="209" t="s">
        <v>3762</v>
      </c>
      <c r="B1" s="210"/>
    </row>
    <row r="2" spans="1:9" s="34" customFormat="1"/>
    <row r="3" spans="1:9" s="34" customFormat="1" ht="15" customHeight="1">
      <c r="A3" s="38" t="s">
        <v>3722</v>
      </c>
      <c r="B3" s="211" t="s">
        <v>3723</v>
      </c>
      <c r="C3" s="212"/>
    </row>
    <row r="4" spans="1:9" s="34" customFormat="1">
      <c r="A4" s="228"/>
      <c r="F4" s="229"/>
    </row>
    <row r="5" spans="1:9" s="34" customFormat="1">
      <c r="A5" s="211"/>
    </row>
    <row r="6" spans="1:9" s="34" customFormat="1" ht="18.75">
      <c r="A6" s="213" t="s">
        <v>3761</v>
      </c>
    </row>
    <row r="8" spans="1:9" ht="45">
      <c r="A8" s="52" t="s">
        <v>28</v>
      </c>
      <c r="B8" s="52" t="s">
        <v>630</v>
      </c>
      <c r="C8" s="52" t="s">
        <v>112</v>
      </c>
      <c r="D8" s="52" t="s">
        <v>631</v>
      </c>
      <c r="E8" s="52" t="s">
        <v>632</v>
      </c>
      <c r="F8" s="52" t="s">
        <v>633</v>
      </c>
      <c r="I8" s="12"/>
    </row>
    <row r="9" spans="1:9">
      <c r="A9" s="90">
        <v>2010</v>
      </c>
      <c r="B9" s="90" t="s">
        <v>634</v>
      </c>
      <c r="C9" s="8">
        <v>195550.20592405999</v>
      </c>
      <c r="D9" s="98">
        <v>62.085323629999998</v>
      </c>
      <c r="E9" s="90"/>
      <c r="F9" s="90"/>
    </row>
    <row r="10" spans="1:9">
      <c r="A10" s="90">
        <v>2011</v>
      </c>
      <c r="B10" s="90" t="s">
        <v>634</v>
      </c>
      <c r="C10" s="8">
        <v>200130.15087273999</v>
      </c>
      <c r="D10" s="98">
        <v>63.031847822000003</v>
      </c>
      <c r="E10" s="22">
        <v>0.94652419099999996</v>
      </c>
      <c r="F10" s="103">
        <v>1.5245538499999999E-2</v>
      </c>
    </row>
    <row r="11" spans="1:9">
      <c r="A11" s="90">
        <v>2012</v>
      </c>
      <c r="B11" s="90" t="s">
        <v>634</v>
      </c>
      <c r="C11" s="8">
        <v>201725.7494271</v>
      </c>
      <c r="D11" s="98">
        <v>63.057701663000003</v>
      </c>
      <c r="E11" s="22">
        <v>2.5853840999999999E-2</v>
      </c>
      <c r="F11" s="103">
        <v>4.1017107000000002E-4</v>
      </c>
    </row>
    <row r="12" spans="1:9">
      <c r="A12" s="90">
        <v>2013</v>
      </c>
      <c r="B12" s="90" t="s">
        <v>634</v>
      </c>
      <c r="C12" s="8">
        <v>211208.50455272</v>
      </c>
      <c r="D12" s="98">
        <v>65.638221956999999</v>
      </c>
      <c r="E12" s="22">
        <v>2.5805202949999999</v>
      </c>
      <c r="F12" s="103">
        <v>4.0923158100000002E-2</v>
      </c>
    </row>
    <row r="13" spans="1:9">
      <c r="A13" s="90">
        <v>2014</v>
      </c>
      <c r="B13" s="90" t="s">
        <v>634</v>
      </c>
      <c r="C13" s="8">
        <v>215537.06796821</v>
      </c>
      <c r="D13" s="98">
        <v>66.583444353999994</v>
      </c>
      <c r="E13" s="22">
        <v>0.94522239699999999</v>
      </c>
      <c r="F13" s="103">
        <v>1.440048753E-2</v>
      </c>
    </row>
    <row r="14" spans="1:9">
      <c r="A14" s="90">
        <v>2015</v>
      </c>
      <c r="B14" s="90" t="s">
        <v>634</v>
      </c>
      <c r="C14" s="8">
        <v>206971.65823666999</v>
      </c>
      <c r="D14" s="98">
        <v>63.513429786000003</v>
      </c>
      <c r="E14" s="22">
        <v>-3.0700145679999999</v>
      </c>
      <c r="F14" s="103">
        <v>-4.610777646E-2</v>
      </c>
    </row>
    <row r="15" spans="1:9">
      <c r="A15" s="90">
        <v>2016</v>
      </c>
      <c r="B15" s="90" t="s">
        <v>634</v>
      </c>
      <c r="C15" s="8">
        <v>205039.18903241001</v>
      </c>
      <c r="D15" s="98">
        <v>62.577902696000002</v>
      </c>
      <c r="E15" s="22">
        <v>-0.93552709000000001</v>
      </c>
      <c r="F15" s="103">
        <v>-1.472959488E-2</v>
      </c>
    </row>
    <row r="16" spans="1:9">
      <c r="A16" s="90">
        <v>2017</v>
      </c>
      <c r="B16" s="90" t="s">
        <v>634</v>
      </c>
      <c r="C16" s="8">
        <v>206577.26943009</v>
      </c>
      <c r="D16" s="98">
        <v>62.716052470999998</v>
      </c>
      <c r="E16" s="22">
        <v>0.138149775</v>
      </c>
      <c r="F16" s="103">
        <v>2.2076446900000002E-3</v>
      </c>
    </row>
    <row r="17" spans="1:6">
      <c r="A17" s="90">
        <v>2018</v>
      </c>
      <c r="B17" s="90" t="s">
        <v>634</v>
      </c>
      <c r="C17" s="8">
        <v>213318.78557112999</v>
      </c>
      <c r="D17" s="98">
        <v>64.514415439999993</v>
      </c>
      <c r="E17" s="22">
        <v>1.7983629699999999</v>
      </c>
      <c r="F17" s="103">
        <v>2.8674683730000001E-2</v>
      </c>
    </row>
    <row r="18" spans="1:6">
      <c r="A18" s="90">
        <v>2019</v>
      </c>
      <c r="B18" s="90" t="s">
        <v>634</v>
      </c>
      <c r="C18" s="8">
        <v>214103.92781242999</v>
      </c>
      <c r="D18" s="98">
        <v>64.510431097999998</v>
      </c>
      <c r="E18" s="22">
        <v>-3.9843420000000001E-3</v>
      </c>
      <c r="F18" s="103">
        <v>-6.1758949999999999E-5</v>
      </c>
    </row>
    <row r="19" spans="1:6">
      <c r="A19" s="90">
        <v>2010</v>
      </c>
      <c r="B19" s="90" t="s">
        <v>635</v>
      </c>
      <c r="C19" s="8">
        <v>787349.32694141997</v>
      </c>
      <c r="D19" s="98">
        <v>249.975895154</v>
      </c>
      <c r="E19" s="22"/>
      <c r="F19" s="103"/>
    </row>
    <row r="20" spans="1:6">
      <c r="A20" s="90">
        <v>2011</v>
      </c>
      <c r="B20" s="90" t="s">
        <v>635</v>
      </c>
      <c r="C20" s="8">
        <v>773370.20335920004</v>
      </c>
      <c r="D20" s="98">
        <v>243.57625652900001</v>
      </c>
      <c r="E20" s="22">
        <v>-6.3996386249999997</v>
      </c>
      <c r="F20" s="103">
        <v>-2.5601022930000002E-2</v>
      </c>
    </row>
    <row r="21" spans="1:6">
      <c r="A21" s="90">
        <v>2012</v>
      </c>
      <c r="B21" s="90" t="s">
        <v>635</v>
      </c>
      <c r="C21" s="8">
        <v>751809.78451075999</v>
      </c>
      <c r="D21" s="98">
        <v>235.00915095600001</v>
      </c>
      <c r="E21" s="22">
        <v>-8.5671055729999992</v>
      </c>
      <c r="F21" s="103">
        <v>-3.5172170289999999E-2</v>
      </c>
    </row>
    <row r="22" spans="1:6">
      <c r="A22" s="90">
        <v>2013</v>
      </c>
      <c r="B22" s="90" t="s">
        <v>635</v>
      </c>
      <c r="C22" s="8">
        <v>719192.93135465996</v>
      </c>
      <c r="D22" s="98">
        <v>223.50683917000001</v>
      </c>
      <c r="E22" s="22">
        <v>-11.502311786</v>
      </c>
      <c r="F22" s="103">
        <v>-4.8944101699999999E-2</v>
      </c>
    </row>
    <row r="23" spans="1:6">
      <c r="A23" s="90">
        <v>2014</v>
      </c>
      <c r="B23" s="90" t="s">
        <v>635</v>
      </c>
      <c r="C23" s="8">
        <v>711983.13778820995</v>
      </c>
      <c r="D23" s="98">
        <v>219.94494999299999</v>
      </c>
      <c r="E23" s="22">
        <v>-3.5618891769999999</v>
      </c>
      <c r="F23" s="103">
        <v>-1.5936376669999999E-2</v>
      </c>
    </row>
    <row r="24" spans="1:6">
      <c r="A24" s="90">
        <v>2015</v>
      </c>
      <c r="B24" s="90" t="s">
        <v>635</v>
      </c>
      <c r="C24" s="8">
        <v>701371.34944585001</v>
      </c>
      <c r="D24" s="98">
        <v>215.22995146400001</v>
      </c>
      <c r="E24" s="22">
        <v>-4.7149985289999998</v>
      </c>
      <c r="F24" s="103">
        <v>-2.1437175659999998E-2</v>
      </c>
    </row>
    <row r="25" spans="1:6">
      <c r="A25" s="90">
        <v>2016</v>
      </c>
      <c r="B25" s="90" t="s">
        <v>635</v>
      </c>
      <c r="C25" s="8">
        <v>685400.77775871998</v>
      </c>
      <c r="D25" s="98">
        <v>209.18412416999999</v>
      </c>
      <c r="E25" s="22">
        <v>-6.0458272949999996</v>
      </c>
      <c r="F25" s="103">
        <v>-2.809008344E-2</v>
      </c>
    </row>
    <row r="26" spans="1:6">
      <c r="A26" s="90">
        <v>2017</v>
      </c>
      <c r="B26" s="90" t="s">
        <v>635</v>
      </c>
      <c r="C26" s="8">
        <v>682540.27301268</v>
      </c>
      <c r="D26" s="98">
        <v>207.216562082</v>
      </c>
      <c r="E26" s="22">
        <v>-1.967562088</v>
      </c>
      <c r="F26" s="103">
        <v>-9.4058862999999993E-3</v>
      </c>
    </row>
    <row r="27" spans="1:6">
      <c r="A27" s="90">
        <v>2018</v>
      </c>
      <c r="B27" s="90" t="s">
        <v>635</v>
      </c>
      <c r="C27" s="8">
        <v>667967.42418291001</v>
      </c>
      <c r="D27" s="98">
        <v>202.01468796500001</v>
      </c>
      <c r="E27" s="22">
        <v>-5.2018741159999999</v>
      </c>
      <c r="F27" s="103">
        <v>-2.5103563459999999E-2</v>
      </c>
    </row>
    <row r="28" spans="1:6">
      <c r="A28" s="90">
        <v>2019</v>
      </c>
      <c r="B28" s="90" t="s">
        <v>635</v>
      </c>
      <c r="C28" s="8">
        <v>651453.33249096002</v>
      </c>
      <c r="D28" s="98">
        <v>196.28568120400001</v>
      </c>
      <c r="E28" s="22">
        <v>-5.7290067609999999</v>
      </c>
      <c r="F28" s="103">
        <v>-2.835935752E-2</v>
      </c>
    </row>
  </sheetData>
  <hyperlinks>
    <hyperlink ref="B3" r:id="rId1" xr:uid="{E1A5B2E3-42F5-4232-AAD8-5CB9DC80CEC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1EBBD-9B42-4A6D-8683-381717E5037C}">
  <dimension ref="A1:I65"/>
  <sheetViews>
    <sheetView zoomScale="85" zoomScaleNormal="85" workbookViewId="0"/>
  </sheetViews>
  <sheetFormatPr baseColWidth="10" defaultRowHeight="15"/>
  <cols>
    <col min="6" max="6" width="15.140625" customWidth="1"/>
    <col min="7" max="7" width="25.28515625" customWidth="1"/>
    <col min="8" max="8" width="19.85546875" customWidth="1"/>
    <col min="9" max="9" width="31.42578125" customWidth="1"/>
    <col min="11" max="11" width="45.140625" bestFit="1" customWidth="1"/>
  </cols>
  <sheetData>
    <row r="1" spans="1:9" s="34" customFormat="1" ht="23.25">
      <c r="A1" s="209" t="s">
        <v>3765</v>
      </c>
      <c r="B1" s="210"/>
    </row>
    <row r="2" spans="1:9" s="34" customFormat="1"/>
    <row r="3" spans="1:9" s="34" customFormat="1" ht="15" customHeight="1">
      <c r="A3" s="38" t="s">
        <v>3722</v>
      </c>
      <c r="B3" s="211" t="s">
        <v>3723</v>
      </c>
      <c r="C3" s="212"/>
    </row>
    <row r="4" spans="1:9" s="34" customFormat="1">
      <c r="A4" s="228"/>
      <c r="F4" s="229"/>
    </row>
    <row r="5" spans="1:9" s="34" customFormat="1">
      <c r="A5" s="211"/>
    </row>
    <row r="6" spans="1:9" s="34" customFormat="1" ht="18.75">
      <c r="A6" s="213" t="s">
        <v>3763</v>
      </c>
    </row>
    <row r="7" spans="1:9" s="34" customFormat="1">
      <c r="A7" s="214"/>
    </row>
    <row r="8" spans="1:9" ht="30">
      <c r="A8" s="52" t="s">
        <v>28</v>
      </c>
      <c r="B8" s="52" t="s">
        <v>304</v>
      </c>
      <c r="C8" s="52" t="s">
        <v>367</v>
      </c>
      <c r="D8" s="52" t="s">
        <v>372</v>
      </c>
      <c r="E8" s="52" t="s">
        <v>371</v>
      </c>
      <c r="F8" s="61" t="s">
        <v>366</v>
      </c>
      <c r="G8" s="52" t="s">
        <v>369</v>
      </c>
      <c r="H8" s="52" t="s">
        <v>370</v>
      </c>
      <c r="I8" s="52" t="s">
        <v>368</v>
      </c>
    </row>
    <row r="9" spans="1:9">
      <c r="A9" s="7">
        <v>2019</v>
      </c>
      <c r="B9" s="7">
        <v>54</v>
      </c>
      <c r="C9" s="7" t="s">
        <v>307</v>
      </c>
      <c r="D9" s="7">
        <v>320.39999999999998</v>
      </c>
      <c r="E9" s="7">
        <v>304.5</v>
      </c>
      <c r="F9" s="9">
        <v>5.1999999999999998E-2</v>
      </c>
      <c r="G9" s="7" t="s">
        <v>373</v>
      </c>
      <c r="H9" s="7">
        <v>237</v>
      </c>
      <c r="I9" s="7" t="s">
        <v>306</v>
      </c>
    </row>
    <row r="10" spans="1:9">
      <c r="A10" s="7">
        <v>2019</v>
      </c>
      <c r="B10" s="7">
        <v>56</v>
      </c>
      <c r="C10" s="7" t="s">
        <v>310</v>
      </c>
      <c r="D10" s="7">
        <v>143.9</v>
      </c>
      <c r="E10" s="7">
        <v>234.9</v>
      </c>
      <c r="F10" s="9">
        <v>-0.38700000000000001</v>
      </c>
      <c r="G10" s="7" t="s">
        <v>374</v>
      </c>
      <c r="H10" s="7">
        <v>237</v>
      </c>
      <c r="I10" s="7" t="s">
        <v>320</v>
      </c>
    </row>
    <row r="11" spans="1:9">
      <c r="A11" s="7">
        <v>2019</v>
      </c>
      <c r="B11" s="7">
        <v>58</v>
      </c>
      <c r="C11" s="7" t="s">
        <v>311</v>
      </c>
      <c r="D11" s="7">
        <v>289</v>
      </c>
      <c r="E11" s="7">
        <v>305.60000000000002</v>
      </c>
      <c r="F11" s="9">
        <v>-5.3999999999999999E-2</v>
      </c>
      <c r="G11" s="7" t="s">
        <v>375</v>
      </c>
      <c r="H11" s="7">
        <v>237</v>
      </c>
      <c r="I11" s="7" t="s">
        <v>306</v>
      </c>
    </row>
    <row r="12" spans="1:9">
      <c r="A12" s="7">
        <v>2019</v>
      </c>
      <c r="B12" s="7">
        <v>67</v>
      </c>
      <c r="C12" s="7" t="s">
        <v>314</v>
      </c>
      <c r="D12" s="7">
        <v>247</v>
      </c>
      <c r="E12" s="7">
        <v>244</v>
      </c>
      <c r="F12" s="9">
        <v>1.2E-2</v>
      </c>
      <c r="G12" s="7" t="s">
        <v>373</v>
      </c>
      <c r="H12" s="7">
        <v>237</v>
      </c>
      <c r="I12" s="7" t="s">
        <v>313</v>
      </c>
    </row>
    <row r="13" spans="1:9">
      <c r="A13" s="7">
        <v>2019</v>
      </c>
      <c r="B13" s="7">
        <v>73</v>
      </c>
      <c r="C13" s="7" t="s">
        <v>315</v>
      </c>
      <c r="D13" s="7">
        <v>329.6</v>
      </c>
      <c r="E13" s="7">
        <v>356</v>
      </c>
      <c r="F13" s="9">
        <v>-7.3999999999999996E-2</v>
      </c>
      <c r="G13" s="7" t="s">
        <v>375</v>
      </c>
      <c r="H13" s="7">
        <v>237</v>
      </c>
      <c r="I13" s="7" t="s">
        <v>306</v>
      </c>
    </row>
    <row r="14" spans="1:9">
      <c r="A14" s="7">
        <v>2019</v>
      </c>
      <c r="B14" s="7">
        <v>74</v>
      </c>
      <c r="C14" s="7" t="s">
        <v>86</v>
      </c>
      <c r="D14" s="7">
        <v>127.3</v>
      </c>
      <c r="E14" s="7">
        <v>255.1</v>
      </c>
      <c r="F14" s="9">
        <v>-0.501</v>
      </c>
      <c r="G14" s="7" t="s">
        <v>374</v>
      </c>
      <c r="H14" s="7">
        <v>237</v>
      </c>
      <c r="I14" s="7" t="s">
        <v>320</v>
      </c>
    </row>
    <row r="15" spans="1:9">
      <c r="A15" s="7">
        <v>2019</v>
      </c>
      <c r="B15" s="7">
        <v>80</v>
      </c>
      <c r="C15" s="7" t="s">
        <v>316</v>
      </c>
      <c r="D15" s="7">
        <v>172.7</v>
      </c>
      <c r="E15" s="7">
        <v>257.39999999999998</v>
      </c>
      <c r="F15" s="9">
        <v>-0.32900000000000001</v>
      </c>
      <c r="G15" s="7" t="s">
        <v>374</v>
      </c>
      <c r="H15" s="7">
        <v>237</v>
      </c>
      <c r="I15" s="7" t="s">
        <v>309</v>
      </c>
    </row>
    <row r="16" spans="1:9">
      <c r="A16" s="7">
        <v>2019</v>
      </c>
      <c r="B16" s="7">
        <v>81</v>
      </c>
      <c r="C16" s="7" t="s">
        <v>88</v>
      </c>
      <c r="D16" s="7">
        <v>152.19999999999999</v>
      </c>
      <c r="E16" s="7">
        <v>277.3</v>
      </c>
      <c r="F16" s="9">
        <v>-0.45100000000000001</v>
      </c>
      <c r="G16" s="7" t="s">
        <v>374</v>
      </c>
      <c r="H16" s="7">
        <v>237</v>
      </c>
      <c r="I16" s="7" t="s">
        <v>320</v>
      </c>
    </row>
    <row r="17" spans="1:9">
      <c r="A17" s="7">
        <v>2019</v>
      </c>
      <c r="B17" s="7">
        <v>88</v>
      </c>
      <c r="C17" s="7" t="s">
        <v>319</v>
      </c>
      <c r="D17" s="7">
        <v>271.39999999999998</v>
      </c>
      <c r="E17" s="7">
        <v>309.5</v>
      </c>
      <c r="F17" s="9">
        <v>-0.123</v>
      </c>
      <c r="G17" s="7" t="s">
        <v>376</v>
      </c>
      <c r="H17" s="7">
        <v>237</v>
      </c>
      <c r="I17" s="7" t="s">
        <v>313</v>
      </c>
    </row>
    <row r="18" spans="1:9">
      <c r="A18" s="7">
        <v>2019</v>
      </c>
      <c r="B18" s="7">
        <v>92</v>
      </c>
      <c r="C18" s="7" t="s">
        <v>90</v>
      </c>
      <c r="D18" s="7">
        <v>173.2</v>
      </c>
      <c r="E18" s="7">
        <v>241.9</v>
      </c>
      <c r="F18" s="9">
        <v>-0.28399999999999997</v>
      </c>
      <c r="G18" s="7" t="s">
        <v>374</v>
      </c>
      <c r="H18" s="7">
        <v>237</v>
      </c>
      <c r="I18" s="7" t="s">
        <v>309</v>
      </c>
    </row>
    <row r="19" spans="1:9">
      <c r="A19" s="7">
        <v>2019</v>
      </c>
      <c r="B19" s="7">
        <v>93</v>
      </c>
      <c r="C19" s="7" t="s">
        <v>321</v>
      </c>
      <c r="D19" s="7">
        <v>192.6</v>
      </c>
      <c r="E19" s="7">
        <v>222.1</v>
      </c>
      <c r="F19" s="9">
        <v>-0.13300000000000001</v>
      </c>
      <c r="G19" s="7" t="s">
        <v>376</v>
      </c>
      <c r="H19" s="7">
        <v>237</v>
      </c>
      <c r="I19" s="7" t="s">
        <v>309</v>
      </c>
    </row>
    <row r="20" spans="1:9">
      <c r="A20" s="7">
        <v>2019</v>
      </c>
      <c r="B20" s="7">
        <v>97</v>
      </c>
      <c r="C20" s="7" t="s">
        <v>322</v>
      </c>
      <c r="D20" s="7">
        <v>221.7</v>
      </c>
      <c r="E20" s="7">
        <v>250</v>
      </c>
      <c r="F20" s="9">
        <v>-0.113</v>
      </c>
      <c r="G20" s="7" t="s">
        <v>376</v>
      </c>
      <c r="H20" s="7">
        <v>237</v>
      </c>
      <c r="I20" s="7" t="s">
        <v>318</v>
      </c>
    </row>
    <row r="21" spans="1:9">
      <c r="A21" s="7">
        <v>2019</v>
      </c>
      <c r="B21" s="7">
        <v>117</v>
      </c>
      <c r="C21" s="7" t="s">
        <v>323</v>
      </c>
      <c r="D21" s="7">
        <v>268.89999999999998</v>
      </c>
      <c r="E21" s="7">
        <v>347.6</v>
      </c>
      <c r="F21" s="9">
        <v>-0.22600000000000001</v>
      </c>
      <c r="G21" s="7" t="s">
        <v>374</v>
      </c>
      <c r="H21" s="7">
        <v>237</v>
      </c>
      <c r="I21" s="7" t="s">
        <v>313</v>
      </c>
    </row>
    <row r="22" spans="1:9">
      <c r="A22" s="7">
        <v>2019</v>
      </c>
      <c r="B22" s="7">
        <v>133</v>
      </c>
      <c r="C22" s="7" t="s">
        <v>324</v>
      </c>
      <c r="D22" s="7">
        <v>281.89999999999998</v>
      </c>
      <c r="E22" s="7">
        <v>270.3</v>
      </c>
      <c r="F22" s="9">
        <v>4.2999999999999997E-2</v>
      </c>
      <c r="G22" s="7" t="s">
        <v>373</v>
      </c>
      <c r="H22" s="7">
        <v>237</v>
      </c>
      <c r="I22" s="7" t="s">
        <v>306</v>
      </c>
    </row>
    <row r="23" spans="1:9">
      <c r="A23" s="7">
        <v>2019</v>
      </c>
      <c r="B23" s="7">
        <v>134</v>
      </c>
      <c r="C23" s="7" t="s">
        <v>325</v>
      </c>
      <c r="D23" s="7">
        <v>302.3</v>
      </c>
      <c r="E23" s="7">
        <v>328.6</v>
      </c>
      <c r="F23" s="9">
        <v>-0.08</v>
      </c>
      <c r="G23" s="7" t="s">
        <v>375</v>
      </c>
      <c r="H23" s="7">
        <v>237</v>
      </c>
      <c r="I23" s="7" t="s">
        <v>306</v>
      </c>
    </row>
    <row r="24" spans="1:9">
      <c r="A24" s="7">
        <v>2019</v>
      </c>
      <c r="B24" s="7">
        <v>136</v>
      </c>
      <c r="C24" s="7" t="s">
        <v>326</v>
      </c>
      <c r="D24" s="7">
        <v>300.2</v>
      </c>
      <c r="E24" s="7">
        <v>317.8</v>
      </c>
      <c r="F24" s="9">
        <v>-5.5E-2</v>
      </c>
      <c r="G24" s="7" t="s">
        <v>375</v>
      </c>
      <c r="H24" s="7">
        <v>237</v>
      </c>
      <c r="I24" s="7" t="s">
        <v>306</v>
      </c>
    </row>
    <row r="25" spans="1:9">
      <c r="A25" s="7">
        <v>2019</v>
      </c>
      <c r="B25" s="7">
        <v>138</v>
      </c>
      <c r="C25" s="7" t="s">
        <v>328</v>
      </c>
      <c r="D25" s="7">
        <v>252.2</v>
      </c>
      <c r="E25" s="7">
        <v>286.8</v>
      </c>
      <c r="F25" s="9">
        <v>-0.121</v>
      </c>
      <c r="G25" s="7" t="s">
        <v>376</v>
      </c>
      <c r="H25" s="7">
        <v>237</v>
      </c>
      <c r="I25" s="7" t="s">
        <v>313</v>
      </c>
    </row>
    <row r="26" spans="1:9">
      <c r="A26" s="7">
        <v>2019</v>
      </c>
      <c r="B26" s="7">
        <v>193</v>
      </c>
      <c r="C26" s="7" t="s">
        <v>329</v>
      </c>
      <c r="D26" s="7">
        <v>267.2</v>
      </c>
      <c r="E26" s="7">
        <v>286.7</v>
      </c>
      <c r="F26" s="9">
        <v>-6.8000000000000005E-2</v>
      </c>
      <c r="G26" s="7" t="s">
        <v>375</v>
      </c>
      <c r="H26" s="7">
        <v>237</v>
      </c>
      <c r="I26" s="7" t="s">
        <v>313</v>
      </c>
    </row>
    <row r="27" spans="1:9">
      <c r="A27" s="7">
        <v>2019</v>
      </c>
      <c r="B27" s="7">
        <v>228</v>
      </c>
      <c r="C27" s="7" t="s">
        <v>330</v>
      </c>
      <c r="D27" s="7">
        <v>374</v>
      </c>
      <c r="E27" s="7">
        <v>292.5</v>
      </c>
      <c r="F27" s="9">
        <v>0.27900000000000003</v>
      </c>
      <c r="G27" s="7" t="s">
        <v>373</v>
      </c>
      <c r="H27" s="7">
        <v>237</v>
      </c>
      <c r="I27" s="7" t="s">
        <v>306</v>
      </c>
    </row>
    <row r="28" spans="1:9">
      <c r="A28" s="7">
        <v>2019</v>
      </c>
      <c r="B28" s="7">
        <v>233</v>
      </c>
      <c r="C28" s="7" t="s">
        <v>331</v>
      </c>
      <c r="D28" s="7">
        <v>190.7</v>
      </c>
      <c r="E28" s="7">
        <v>234.5</v>
      </c>
      <c r="F28" s="9">
        <v>-0.187</v>
      </c>
      <c r="G28" s="7" t="s">
        <v>374</v>
      </c>
      <c r="H28" s="7">
        <v>237</v>
      </c>
      <c r="I28" s="7" t="s">
        <v>309</v>
      </c>
    </row>
    <row r="29" spans="1:9">
      <c r="A29" s="7">
        <v>2019</v>
      </c>
      <c r="B29" s="7">
        <v>240</v>
      </c>
      <c r="C29" s="7" t="s">
        <v>96</v>
      </c>
      <c r="D29" s="7">
        <v>341.7</v>
      </c>
      <c r="E29" s="7">
        <v>430</v>
      </c>
      <c r="F29" s="9">
        <v>-0.20499999999999999</v>
      </c>
      <c r="G29" s="7" t="s">
        <v>374</v>
      </c>
      <c r="H29" s="7">
        <v>237</v>
      </c>
      <c r="I29" s="7" t="s">
        <v>306</v>
      </c>
    </row>
    <row r="30" spans="1:9">
      <c r="A30" s="7">
        <v>2019</v>
      </c>
      <c r="B30" s="7">
        <v>244</v>
      </c>
      <c r="C30" s="7" t="s">
        <v>332</v>
      </c>
      <c r="D30" s="7">
        <v>167.5</v>
      </c>
      <c r="E30" s="7">
        <v>257.8</v>
      </c>
      <c r="F30" s="9">
        <v>-0.35</v>
      </c>
      <c r="G30" s="7" t="s">
        <v>374</v>
      </c>
      <c r="H30" s="7">
        <v>237</v>
      </c>
      <c r="I30" s="7" t="s">
        <v>309</v>
      </c>
    </row>
    <row r="31" spans="1:9">
      <c r="A31" s="7">
        <v>2019</v>
      </c>
      <c r="B31" s="7">
        <v>255</v>
      </c>
      <c r="C31" s="7" t="s">
        <v>333</v>
      </c>
      <c r="D31" s="7">
        <v>186.6</v>
      </c>
      <c r="E31" s="7">
        <v>298.3</v>
      </c>
      <c r="F31" s="9">
        <v>-0.374</v>
      </c>
      <c r="G31" s="7" t="s">
        <v>374</v>
      </c>
      <c r="H31" s="7">
        <v>237</v>
      </c>
      <c r="I31" s="7" t="s">
        <v>309</v>
      </c>
    </row>
    <row r="32" spans="1:9">
      <c r="A32" s="7">
        <v>2019</v>
      </c>
      <c r="B32" s="7">
        <v>321</v>
      </c>
      <c r="C32" s="7" t="s">
        <v>334</v>
      </c>
      <c r="D32" s="7">
        <v>247.5</v>
      </c>
      <c r="E32" s="7">
        <v>297.39999999999998</v>
      </c>
      <c r="F32" s="9">
        <v>-0.16800000000000001</v>
      </c>
      <c r="G32" s="7" t="s">
        <v>374</v>
      </c>
      <c r="H32" s="7">
        <v>237</v>
      </c>
      <c r="I32" s="7" t="s">
        <v>313</v>
      </c>
    </row>
    <row r="33" spans="1:9">
      <c r="A33" s="7">
        <v>2019</v>
      </c>
      <c r="B33" s="7">
        <v>403</v>
      </c>
      <c r="C33" s="7" t="s">
        <v>335</v>
      </c>
      <c r="D33" s="7">
        <v>265.2</v>
      </c>
      <c r="E33" s="7">
        <v>273.5</v>
      </c>
      <c r="F33" s="9">
        <v>-0.03</v>
      </c>
      <c r="G33" s="7" t="s">
        <v>375</v>
      </c>
      <c r="H33" s="7">
        <v>237</v>
      </c>
      <c r="I33" s="7" t="s">
        <v>313</v>
      </c>
    </row>
    <row r="34" spans="1:9">
      <c r="A34" s="7">
        <v>2019</v>
      </c>
      <c r="B34" s="7">
        <v>415</v>
      </c>
      <c r="C34" s="7" t="s">
        <v>336</v>
      </c>
      <c r="D34" s="7">
        <v>200</v>
      </c>
      <c r="E34" s="7">
        <v>323</v>
      </c>
      <c r="F34" s="9">
        <v>-0.38100000000000001</v>
      </c>
      <c r="G34" s="7" t="s">
        <v>374</v>
      </c>
      <c r="H34" s="7">
        <v>237</v>
      </c>
      <c r="I34" s="7" t="s">
        <v>309</v>
      </c>
    </row>
    <row r="35" spans="1:9">
      <c r="A35" s="7">
        <v>2019</v>
      </c>
      <c r="B35" s="7">
        <v>429</v>
      </c>
      <c r="C35" s="7" t="s">
        <v>337</v>
      </c>
      <c r="D35" s="7">
        <v>235.6</v>
      </c>
      <c r="E35" s="7">
        <v>272.3</v>
      </c>
      <c r="F35" s="9">
        <v>-0.13500000000000001</v>
      </c>
      <c r="G35" s="7" t="s">
        <v>376</v>
      </c>
      <c r="H35" s="7">
        <v>237</v>
      </c>
      <c r="I35" s="7" t="s">
        <v>318</v>
      </c>
    </row>
    <row r="36" spans="1:9">
      <c r="A36" s="7">
        <v>2019</v>
      </c>
      <c r="B36" s="7">
        <v>431</v>
      </c>
      <c r="C36" s="7" t="s">
        <v>338</v>
      </c>
      <c r="D36" s="7">
        <v>203.6</v>
      </c>
      <c r="E36" s="7">
        <v>232.5</v>
      </c>
      <c r="F36" s="9">
        <v>-0.124</v>
      </c>
      <c r="G36" s="7" t="s">
        <v>376</v>
      </c>
      <c r="H36" s="7">
        <v>237</v>
      </c>
      <c r="I36" s="7" t="s">
        <v>318</v>
      </c>
    </row>
    <row r="37" spans="1:9">
      <c r="A37" s="7">
        <v>2019</v>
      </c>
      <c r="B37" s="7">
        <v>439</v>
      </c>
      <c r="C37" s="7" t="s">
        <v>339</v>
      </c>
      <c r="D37" s="7">
        <v>180.1</v>
      </c>
      <c r="E37" s="7">
        <v>327.10000000000002</v>
      </c>
      <c r="F37" s="9">
        <v>-0.44900000000000001</v>
      </c>
      <c r="G37" s="7" t="s">
        <v>374</v>
      </c>
      <c r="H37" s="7">
        <v>237</v>
      </c>
      <c r="I37" s="7" t="s">
        <v>309</v>
      </c>
    </row>
    <row r="38" spans="1:9">
      <c r="A38" s="7">
        <v>2019</v>
      </c>
      <c r="B38" s="7">
        <v>444</v>
      </c>
      <c r="C38" s="7" t="s">
        <v>340</v>
      </c>
      <c r="D38" s="7">
        <v>291.2</v>
      </c>
      <c r="E38" s="7">
        <v>359.8</v>
      </c>
      <c r="F38" s="9">
        <v>-0.191</v>
      </c>
      <c r="G38" s="7" t="s">
        <v>374</v>
      </c>
      <c r="H38" s="7">
        <v>237</v>
      </c>
      <c r="I38" s="7" t="s">
        <v>306</v>
      </c>
    </row>
    <row r="39" spans="1:9">
      <c r="A39" s="7">
        <v>2019</v>
      </c>
      <c r="B39" s="7">
        <v>446</v>
      </c>
      <c r="C39" s="7" t="s">
        <v>341</v>
      </c>
      <c r="D39" s="7">
        <v>291.2</v>
      </c>
      <c r="E39" s="7">
        <v>331.2</v>
      </c>
      <c r="F39" s="9">
        <v>-0.121</v>
      </c>
      <c r="G39" s="7" t="s">
        <v>376</v>
      </c>
      <c r="H39" s="7">
        <v>237</v>
      </c>
      <c r="I39" s="7" t="s">
        <v>306</v>
      </c>
    </row>
    <row r="40" spans="1:9">
      <c r="A40" s="7">
        <v>2019</v>
      </c>
      <c r="B40" s="7">
        <v>447</v>
      </c>
      <c r="C40" s="7" t="s">
        <v>100</v>
      </c>
      <c r="D40" s="7">
        <v>266.7</v>
      </c>
      <c r="E40" s="7">
        <v>369.9</v>
      </c>
      <c r="F40" s="9">
        <v>-0.27900000000000003</v>
      </c>
      <c r="G40" s="7" t="s">
        <v>374</v>
      </c>
      <c r="H40" s="7">
        <v>237</v>
      </c>
      <c r="I40" s="7" t="s">
        <v>313</v>
      </c>
    </row>
    <row r="41" spans="1:9">
      <c r="A41" s="7">
        <v>2019</v>
      </c>
      <c r="B41" s="7">
        <v>451</v>
      </c>
      <c r="C41" s="7" t="s">
        <v>342</v>
      </c>
      <c r="D41" s="7">
        <v>336</v>
      </c>
      <c r="E41" s="7">
        <v>410.6</v>
      </c>
      <c r="F41" s="9">
        <v>-0.182</v>
      </c>
      <c r="G41" s="7" t="s">
        <v>374</v>
      </c>
      <c r="H41" s="7">
        <v>237</v>
      </c>
      <c r="I41" s="7" t="s">
        <v>306</v>
      </c>
    </row>
    <row r="42" spans="1:9">
      <c r="A42" s="7">
        <v>2019</v>
      </c>
      <c r="B42" s="7">
        <v>487</v>
      </c>
      <c r="C42" s="7" t="s">
        <v>343</v>
      </c>
      <c r="D42" s="7">
        <v>165.3</v>
      </c>
      <c r="E42" s="7">
        <v>210.6</v>
      </c>
      <c r="F42" s="9">
        <v>-0.215</v>
      </c>
      <c r="G42" s="7" t="s">
        <v>374</v>
      </c>
      <c r="H42" s="7">
        <v>237</v>
      </c>
      <c r="I42" s="7" t="s">
        <v>320</v>
      </c>
    </row>
    <row r="43" spans="1:9">
      <c r="A43" s="7">
        <v>2019</v>
      </c>
      <c r="B43" s="7">
        <v>649</v>
      </c>
      <c r="C43" s="7" t="s">
        <v>344</v>
      </c>
      <c r="D43" s="7">
        <v>288.39999999999998</v>
      </c>
      <c r="E43" s="7">
        <v>321.39999999999998</v>
      </c>
      <c r="F43" s="9">
        <v>-0.10299999999999999</v>
      </c>
      <c r="G43" s="7" t="s">
        <v>376</v>
      </c>
      <c r="H43" s="7">
        <v>237</v>
      </c>
      <c r="I43" s="7" t="s">
        <v>306</v>
      </c>
    </row>
    <row r="44" spans="1:9">
      <c r="A44" s="7">
        <v>2019</v>
      </c>
      <c r="B44" s="7">
        <v>713</v>
      </c>
      <c r="C44" s="7" t="s">
        <v>345</v>
      </c>
      <c r="D44" s="7">
        <v>208.4</v>
      </c>
      <c r="E44" s="7">
        <v>370</v>
      </c>
      <c r="F44" s="9">
        <v>-0.437</v>
      </c>
      <c r="G44" s="7" t="s">
        <v>374</v>
      </c>
      <c r="H44" s="7">
        <v>237</v>
      </c>
      <c r="I44" s="7" t="s">
        <v>318</v>
      </c>
    </row>
    <row r="45" spans="1:9">
      <c r="A45" s="7">
        <v>2019</v>
      </c>
      <c r="B45" s="7">
        <v>723</v>
      </c>
      <c r="C45" s="7" t="s">
        <v>103</v>
      </c>
      <c r="D45" s="7">
        <v>222.1</v>
      </c>
      <c r="E45" s="7">
        <v>255.4</v>
      </c>
      <c r="F45" s="9">
        <v>-0.13</v>
      </c>
      <c r="G45" s="7" t="s">
        <v>376</v>
      </c>
      <c r="H45" s="7">
        <v>237</v>
      </c>
      <c r="I45" s="7" t="s">
        <v>318</v>
      </c>
    </row>
    <row r="46" spans="1:9">
      <c r="A46" s="7">
        <v>2019</v>
      </c>
      <c r="B46" s="7">
        <v>726</v>
      </c>
      <c r="C46" s="7" t="s">
        <v>346</v>
      </c>
      <c r="D46" s="7">
        <v>190.9</v>
      </c>
      <c r="E46" s="7">
        <v>232.6</v>
      </c>
      <c r="F46" s="9">
        <v>-0.17899999999999999</v>
      </c>
      <c r="G46" s="7" t="s">
        <v>374</v>
      </c>
      <c r="H46" s="7">
        <v>237</v>
      </c>
      <c r="I46" s="7" t="s">
        <v>309</v>
      </c>
    </row>
    <row r="47" spans="1:9">
      <c r="A47" s="7">
        <v>2019</v>
      </c>
      <c r="B47" s="7">
        <v>823</v>
      </c>
      <c r="C47" s="7" t="s">
        <v>347</v>
      </c>
      <c r="D47" s="7">
        <v>251.5</v>
      </c>
      <c r="E47" s="7">
        <v>276.10000000000002</v>
      </c>
      <c r="F47" s="9">
        <v>-8.8999999999999996E-2</v>
      </c>
      <c r="G47" s="7" t="s">
        <v>375</v>
      </c>
      <c r="H47" s="7">
        <v>237</v>
      </c>
      <c r="I47" s="7" t="s">
        <v>313</v>
      </c>
    </row>
    <row r="48" spans="1:9">
      <c r="A48" s="7">
        <v>2019</v>
      </c>
      <c r="B48" s="7">
        <v>934</v>
      </c>
      <c r="C48" s="7" t="s">
        <v>348</v>
      </c>
      <c r="D48" s="7">
        <v>282</v>
      </c>
      <c r="E48" s="7">
        <v>312.7</v>
      </c>
      <c r="F48" s="9">
        <v>-9.8000000000000004E-2</v>
      </c>
      <c r="G48" s="7" t="s">
        <v>375</v>
      </c>
      <c r="H48" s="7">
        <v>237</v>
      </c>
      <c r="I48" s="7" t="s">
        <v>306</v>
      </c>
    </row>
    <row r="49" spans="1:9">
      <c r="A49" s="7">
        <v>2019</v>
      </c>
      <c r="B49" s="7">
        <v>1262</v>
      </c>
      <c r="C49" s="7" t="s">
        <v>349</v>
      </c>
      <c r="D49" s="7">
        <v>341</v>
      </c>
      <c r="E49" s="7">
        <v>326.89999999999998</v>
      </c>
      <c r="F49" s="9">
        <v>4.2999999999999997E-2</v>
      </c>
      <c r="G49" s="7" t="s">
        <v>373</v>
      </c>
      <c r="H49" s="7">
        <v>237</v>
      </c>
      <c r="I49" s="7" t="s">
        <v>306</v>
      </c>
    </row>
    <row r="50" spans="1:9">
      <c r="A50" s="7">
        <v>2019</v>
      </c>
      <c r="B50" s="7">
        <v>100000</v>
      </c>
      <c r="C50" s="7" t="s">
        <v>350</v>
      </c>
      <c r="D50" s="7">
        <v>272.2</v>
      </c>
      <c r="E50" s="7">
        <v>320.60000000000002</v>
      </c>
      <c r="F50" s="9">
        <v>-0.151</v>
      </c>
      <c r="G50" s="7" t="s">
        <v>374</v>
      </c>
      <c r="H50" s="7">
        <v>237</v>
      </c>
      <c r="I50" s="7" t="s">
        <v>313</v>
      </c>
    </row>
    <row r="51" spans="1:9">
      <c r="A51" s="7">
        <v>2019</v>
      </c>
      <c r="B51" s="7">
        <v>100010</v>
      </c>
      <c r="C51" s="7" t="s">
        <v>351</v>
      </c>
      <c r="D51" s="7">
        <v>222.5</v>
      </c>
      <c r="E51" s="7">
        <v>268.39999999999998</v>
      </c>
      <c r="F51" s="9">
        <v>-0.17100000000000001</v>
      </c>
      <c r="G51" s="7" t="s">
        <v>374</v>
      </c>
      <c r="H51" s="7">
        <v>237</v>
      </c>
      <c r="I51" s="7" t="s">
        <v>318</v>
      </c>
    </row>
    <row r="52" spans="1:9">
      <c r="A52" s="7">
        <v>2019</v>
      </c>
      <c r="B52" s="7">
        <v>100020</v>
      </c>
      <c r="C52" s="7" t="s">
        <v>352</v>
      </c>
      <c r="D52" s="7">
        <v>244.1</v>
      </c>
      <c r="E52" s="7">
        <v>245.2</v>
      </c>
      <c r="F52" s="9">
        <v>-4.0000000000000001E-3</v>
      </c>
      <c r="G52" s="7" t="s">
        <v>375</v>
      </c>
      <c r="H52" s="7">
        <v>237</v>
      </c>
      <c r="I52" s="7" t="s">
        <v>313</v>
      </c>
    </row>
    <row r="53" spans="1:9">
      <c r="A53" s="7">
        <v>2019</v>
      </c>
      <c r="B53" s="7">
        <v>100030</v>
      </c>
      <c r="C53" s="7" t="s">
        <v>353</v>
      </c>
      <c r="D53" s="7">
        <v>175.4</v>
      </c>
      <c r="E53" s="7">
        <v>288.39999999999998</v>
      </c>
      <c r="F53" s="9">
        <v>-0.39200000000000002</v>
      </c>
      <c r="G53" s="7" t="s">
        <v>374</v>
      </c>
      <c r="H53" s="7">
        <v>237</v>
      </c>
      <c r="I53" s="7" t="s">
        <v>309</v>
      </c>
    </row>
    <row r="54" spans="1:9">
      <c r="A54" s="7">
        <v>2019</v>
      </c>
      <c r="B54" s="7">
        <v>100040</v>
      </c>
      <c r="C54" s="7" t="s">
        <v>354</v>
      </c>
      <c r="D54" s="7">
        <v>338.2</v>
      </c>
      <c r="E54" s="7">
        <v>358.4</v>
      </c>
      <c r="F54" s="9">
        <v>-5.6000000000000001E-2</v>
      </c>
      <c r="G54" s="7" t="s">
        <v>375</v>
      </c>
      <c r="H54" s="7">
        <v>237</v>
      </c>
      <c r="I54" s="7" t="s">
        <v>306</v>
      </c>
    </row>
    <row r="55" spans="1:9">
      <c r="A55" s="7">
        <v>2019</v>
      </c>
      <c r="B55" s="7">
        <v>100050</v>
      </c>
      <c r="C55" s="7" t="s">
        <v>355</v>
      </c>
      <c r="D55" s="7">
        <v>249.5</v>
      </c>
      <c r="E55" s="7">
        <v>266.39999999999998</v>
      </c>
      <c r="F55" s="9">
        <v>-6.3E-2</v>
      </c>
      <c r="G55" s="7" t="s">
        <v>375</v>
      </c>
      <c r="H55" s="7">
        <v>237</v>
      </c>
      <c r="I55" s="7" t="s">
        <v>313</v>
      </c>
    </row>
    <row r="56" spans="1:9">
      <c r="A56" s="7">
        <v>2019</v>
      </c>
      <c r="B56" s="7">
        <v>100060</v>
      </c>
      <c r="C56" s="7" t="s">
        <v>356</v>
      </c>
      <c r="D56" s="7">
        <v>233.8</v>
      </c>
      <c r="E56" s="7">
        <v>292.5</v>
      </c>
      <c r="F56" s="9">
        <v>-0.20100000000000001</v>
      </c>
      <c r="G56" s="7" t="s">
        <v>374</v>
      </c>
      <c r="H56" s="7">
        <v>237</v>
      </c>
      <c r="I56" s="7" t="s">
        <v>318</v>
      </c>
    </row>
    <row r="57" spans="1:9">
      <c r="A57" s="7">
        <v>2019</v>
      </c>
      <c r="B57" s="7">
        <v>100070</v>
      </c>
      <c r="C57" s="7" t="s">
        <v>357</v>
      </c>
      <c r="D57" s="7">
        <v>232</v>
      </c>
      <c r="E57" s="7">
        <v>301</v>
      </c>
      <c r="F57" s="9">
        <v>-0.22900000000000001</v>
      </c>
      <c r="G57" s="7" t="s">
        <v>374</v>
      </c>
      <c r="H57" s="7">
        <v>237</v>
      </c>
      <c r="I57" s="7" t="s">
        <v>318</v>
      </c>
    </row>
    <row r="58" spans="1:9">
      <c r="A58" s="7">
        <v>2019</v>
      </c>
      <c r="B58" s="7">
        <v>100080</v>
      </c>
      <c r="C58" s="7" t="s">
        <v>358</v>
      </c>
      <c r="D58" s="7">
        <v>215.6</v>
      </c>
      <c r="E58" s="7">
        <v>256.10000000000002</v>
      </c>
      <c r="F58" s="9">
        <v>-0.158</v>
      </c>
      <c r="G58" s="7" t="s">
        <v>374</v>
      </c>
      <c r="H58" s="7">
        <v>237</v>
      </c>
      <c r="I58" s="7" t="s">
        <v>318</v>
      </c>
    </row>
    <row r="59" spans="1:9">
      <c r="A59" s="7">
        <v>2019</v>
      </c>
      <c r="B59" s="7">
        <v>100090</v>
      </c>
      <c r="C59" s="7" t="s">
        <v>359</v>
      </c>
      <c r="D59" s="7">
        <v>236.6</v>
      </c>
      <c r="E59" s="7">
        <v>275.8</v>
      </c>
      <c r="F59" s="9">
        <v>-0.14199999999999999</v>
      </c>
      <c r="G59" s="7" t="s">
        <v>376</v>
      </c>
      <c r="H59" s="7">
        <v>237</v>
      </c>
      <c r="I59" s="7" t="s">
        <v>318</v>
      </c>
    </row>
    <row r="60" spans="1:9">
      <c r="A60" s="7">
        <v>2019</v>
      </c>
      <c r="B60" s="7">
        <v>100100</v>
      </c>
      <c r="C60" s="7" t="s">
        <v>360</v>
      </c>
      <c r="D60" s="7">
        <v>252.2</v>
      </c>
      <c r="E60" s="7">
        <v>286.89999999999998</v>
      </c>
      <c r="F60" s="9">
        <v>-0.121</v>
      </c>
      <c r="G60" s="7" t="s">
        <v>376</v>
      </c>
      <c r="H60" s="7">
        <v>237</v>
      </c>
      <c r="I60" s="7" t="s">
        <v>313</v>
      </c>
    </row>
    <row r="61" spans="1:9">
      <c r="A61" s="7">
        <v>2019</v>
      </c>
      <c r="B61" s="7">
        <v>100200</v>
      </c>
      <c r="C61" s="7" t="s">
        <v>361</v>
      </c>
      <c r="D61" s="7">
        <v>266</v>
      </c>
      <c r="E61" s="7">
        <v>306.2</v>
      </c>
      <c r="F61" s="9">
        <v>-0.13100000000000001</v>
      </c>
      <c r="G61" s="7" t="s">
        <v>376</v>
      </c>
      <c r="H61" s="7">
        <v>237</v>
      </c>
      <c r="I61" s="7" t="s">
        <v>313</v>
      </c>
    </row>
    <row r="62" spans="1:9">
      <c r="A62" s="7">
        <v>2019</v>
      </c>
      <c r="B62" s="7">
        <v>100300</v>
      </c>
      <c r="C62" s="7" t="s">
        <v>362</v>
      </c>
      <c r="D62" s="7">
        <v>298</v>
      </c>
      <c r="E62" s="7">
        <v>316.10000000000002</v>
      </c>
      <c r="F62" s="9">
        <v>-5.7000000000000002E-2</v>
      </c>
      <c r="G62" s="7" t="s">
        <v>375</v>
      </c>
      <c r="H62" s="7">
        <v>237</v>
      </c>
      <c r="I62" s="7" t="s">
        <v>306</v>
      </c>
    </row>
    <row r="63" spans="1:9">
      <c r="A63" s="7">
        <v>2019</v>
      </c>
      <c r="B63" s="7">
        <v>100500</v>
      </c>
      <c r="C63" s="7" t="s">
        <v>363</v>
      </c>
      <c r="D63" s="7">
        <v>196.2</v>
      </c>
      <c r="E63" s="7">
        <v>286.8</v>
      </c>
      <c r="F63" s="9">
        <v>-0.316</v>
      </c>
      <c r="G63" s="7" t="s">
        <v>374</v>
      </c>
      <c r="H63" s="7">
        <v>237</v>
      </c>
      <c r="I63" s="7" t="s">
        <v>309</v>
      </c>
    </row>
    <row r="64" spans="1:9">
      <c r="A64" s="7">
        <v>2019</v>
      </c>
      <c r="B64" s="7">
        <v>100600</v>
      </c>
      <c r="C64" s="7" t="s">
        <v>364</v>
      </c>
      <c r="D64" s="7">
        <v>259.5</v>
      </c>
      <c r="E64" s="7">
        <v>269.89999999999998</v>
      </c>
      <c r="F64" s="9">
        <v>-3.9E-2</v>
      </c>
      <c r="G64" s="7" t="s">
        <v>375</v>
      </c>
      <c r="H64" s="7">
        <v>237</v>
      </c>
      <c r="I64" s="7" t="s">
        <v>313</v>
      </c>
    </row>
    <row r="65" spans="1:9">
      <c r="A65" s="7">
        <v>2019</v>
      </c>
      <c r="B65" s="7">
        <v>100700</v>
      </c>
      <c r="C65" s="7" t="s">
        <v>365</v>
      </c>
      <c r="D65" s="7">
        <v>280.3</v>
      </c>
      <c r="E65" s="7">
        <v>322.3</v>
      </c>
      <c r="F65" s="9">
        <v>-0.13</v>
      </c>
      <c r="G65" s="7" t="s">
        <v>376</v>
      </c>
      <c r="H65" s="7">
        <v>237</v>
      </c>
      <c r="I65" s="7" t="s">
        <v>306</v>
      </c>
    </row>
  </sheetData>
  <sortState ref="J10:Q65">
    <sortCondition ref="J9:J65"/>
    <sortCondition ref="L9:L65"/>
  </sortState>
  <hyperlinks>
    <hyperlink ref="B3" r:id="rId1" xr:uid="{FC693A10-45C5-4344-9627-87EB0F7431A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01561-6B75-40D9-8C8F-68E93019F6CB}">
  <dimension ref="A1:K82"/>
  <sheetViews>
    <sheetView zoomScale="85" zoomScaleNormal="85" workbookViewId="0">
      <selection activeCell="A6" sqref="A6"/>
    </sheetView>
  </sheetViews>
  <sheetFormatPr baseColWidth="10" defaultRowHeight="15"/>
  <cols>
    <col min="1" max="1" width="30.42578125" customWidth="1"/>
    <col min="2" max="3" width="27.42578125" customWidth="1"/>
  </cols>
  <sheetData>
    <row r="1" spans="1:11" s="34" customFormat="1" ht="23.25">
      <c r="A1" s="209" t="s">
        <v>3764</v>
      </c>
      <c r="B1" s="210"/>
    </row>
    <row r="2" spans="1:11" s="34" customFormat="1"/>
    <row r="3" spans="1:11" s="34" customFormat="1">
      <c r="A3" s="211"/>
    </row>
    <row r="4" spans="1:11" s="34" customFormat="1" ht="18.75">
      <c r="A4" s="213" t="s">
        <v>637</v>
      </c>
    </row>
    <row r="5" spans="1:11" s="34" customFormat="1">
      <c r="A5" s="214"/>
    </row>
    <row r="6" spans="1:11" ht="30">
      <c r="A6" s="30" t="s">
        <v>367</v>
      </c>
      <c r="B6" s="30" t="s">
        <v>676</v>
      </c>
      <c r="C6" s="30" t="s">
        <v>675</v>
      </c>
      <c r="D6" s="89"/>
      <c r="E6" s="12"/>
      <c r="F6" s="89"/>
      <c r="G6" s="89"/>
      <c r="H6" s="89"/>
      <c r="I6" s="89"/>
      <c r="J6" s="89"/>
      <c r="K6" s="89"/>
    </row>
    <row r="7" spans="1:11">
      <c r="A7" s="90" t="s">
        <v>649</v>
      </c>
      <c r="B7" s="92">
        <v>-6.6753077999999993E-2</v>
      </c>
      <c r="C7" s="92">
        <v>-0.38891336900000001</v>
      </c>
      <c r="D7" s="89"/>
      <c r="E7" s="89"/>
      <c r="F7" s="89"/>
      <c r="G7" s="89"/>
      <c r="H7" s="89"/>
      <c r="I7" s="89"/>
      <c r="J7" s="89"/>
      <c r="K7" s="89"/>
    </row>
    <row r="8" spans="1:11">
      <c r="A8" s="90" t="s">
        <v>316</v>
      </c>
      <c r="B8" s="92">
        <v>-5.7680812999999997E-2</v>
      </c>
      <c r="C8" s="92">
        <v>-0.42426628900000002</v>
      </c>
      <c r="D8" s="89"/>
      <c r="E8" s="89"/>
      <c r="F8" s="89"/>
      <c r="G8" s="89"/>
      <c r="H8" s="89"/>
      <c r="I8" s="89"/>
      <c r="J8" s="89"/>
      <c r="K8" s="89"/>
    </row>
    <row r="9" spans="1:11">
      <c r="A9" s="90" t="s">
        <v>643</v>
      </c>
      <c r="B9" s="92">
        <v>-0.302248289</v>
      </c>
      <c r="C9" s="92">
        <v>-0.41132937899999999</v>
      </c>
      <c r="D9" s="89"/>
      <c r="E9" s="89"/>
      <c r="F9" s="89"/>
      <c r="G9" s="89"/>
      <c r="H9" s="89"/>
      <c r="I9" s="89"/>
      <c r="J9" s="89"/>
      <c r="K9" s="89"/>
    </row>
    <row r="10" spans="1:11">
      <c r="A10" s="90" t="s">
        <v>363</v>
      </c>
      <c r="B10" s="92">
        <v>-0.152887882</v>
      </c>
      <c r="C10" s="92">
        <v>-0.34577667899999998</v>
      </c>
      <c r="D10" s="89"/>
      <c r="E10" s="89"/>
      <c r="F10" s="89"/>
      <c r="G10" s="89"/>
      <c r="H10" s="89"/>
      <c r="I10" s="89"/>
      <c r="J10" s="89"/>
      <c r="K10" s="89"/>
    </row>
    <row r="11" spans="1:11">
      <c r="A11" s="90" t="s">
        <v>339</v>
      </c>
      <c r="B11" s="92">
        <v>-0.189504373</v>
      </c>
      <c r="C11" s="92">
        <v>-0.49778680800000003</v>
      </c>
      <c r="D11" s="89"/>
      <c r="E11" s="89"/>
      <c r="F11" s="89"/>
      <c r="G11" s="89"/>
      <c r="H11" s="89"/>
      <c r="I11" s="89"/>
      <c r="J11" s="89"/>
      <c r="K11" s="89"/>
    </row>
    <row r="12" spans="1:11">
      <c r="A12" s="90" t="s">
        <v>645</v>
      </c>
      <c r="B12" s="92">
        <v>-0.13502244999999999</v>
      </c>
      <c r="C12" s="92">
        <v>-0.54273086800000003</v>
      </c>
      <c r="D12" s="89"/>
      <c r="E12" s="89"/>
      <c r="F12" s="89"/>
      <c r="G12" s="89"/>
      <c r="H12" s="89"/>
      <c r="I12" s="89"/>
      <c r="J12" s="89"/>
      <c r="K12" s="89"/>
    </row>
    <row r="13" spans="1:11">
      <c r="A13" s="90" t="s">
        <v>639</v>
      </c>
      <c r="B13" s="92">
        <v>-0.59066049600000003</v>
      </c>
      <c r="C13" s="92">
        <v>-0.36371963400000001</v>
      </c>
      <c r="D13" s="89"/>
      <c r="E13" s="89"/>
      <c r="F13" s="89"/>
      <c r="G13" s="89"/>
      <c r="H13" s="89"/>
      <c r="I13" s="89"/>
      <c r="J13" s="89"/>
      <c r="K13" s="89"/>
    </row>
    <row r="14" spans="1:11">
      <c r="A14" s="90" t="s">
        <v>541</v>
      </c>
      <c r="B14" s="92">
        <v>-0.49897330600000001</v>
      </c>
      <c r="C14" s="92">
        <v>-0.33404378099999998</v>
      </c>
      <c r="D14" s="89"/>
      <c r="E14" s="89"/>
      <c r="F14" s="89"/>
      <c r="G14" s="89"/>
      <c r="H14" s="89"/>
      <c r="I14" s="89"/>
      <c r="J14" s="89"/>
      <c r="K14" s="89"/>
    </row>
    <row r="15" spans="1:11">
      <c r="A15" s="90" t="s">
        <v>641</v>
      </c>
      <c r="B15" s="92">
        <v>-0.412685201</v>
      </c>
      <c r="C15" s="92">
        <v>-0.38604406699999999</v>
      </c>
      <c r="D15" s="89"/>
      <c r="E15" s="89"/>
      <c r="F15" s="89"/>
      <c r="G15" s="89"/>
      <c r="H15" s="89"/>
      <c r="I15" s="89"/>
      <c r="J15" s="89"/>
      <c r="K15" s="89"/>
    </row>
    <row r="16" spans="1:11">
      <c r="A16" s="90" t="s">
        <v>355</v>
      </c>
      <c r="B16" s="92">
        <v>-9.3641296999999998E-2</v>
      </c>
      <c r="C16" s="92">
        <v>-5.2528783000000003E-2</v>
      </c>
      <c r="D16" s="89"/>
      <c r="E16" s="89"/>
      <c r="F16" s="89"/>
      <c r="G16" s="89"/>
      <c r="H16" s="89"/>
      <c r="I16" s="89"/>
      <c r="J16" s="89"/>
      <c r="K16" s="89"/>
    </row>
    <row r="17" spans="1:11">
      <c r="A17" s="90" t="s">
        <v>325</v>
      </c>
      <c r="B17" s="92">
        <v>-7.8682111999999998E-2</v>
      </c>
      <c r="C17" s="92">
        <v>-8.0596558999999998E-2</v>
      </c>
      <c r="D17" s="89"/>
      <c r="E17" s="89"/>
      <c r="F17" s="89"/>
      <c r="G17" s="89"/>
      <c r="H17" s="89"/>
      <c r="I17" s="89"/>
      <c r="J17" s="89"/>
      <c r="K17" s="89"/>
    </row>
    <row r="18" spans="1:11">
      <c r="A18" s="90" t="s">
        <v>648</v>
      </c>
      <c r="B18" s="92">
        <v>-7.1293438000000001E-2</v>
      </c>
      <c r="C18" s="92">
        <v>-0.21740111500000001</v>
      </c>
      <c r="D18" s="89"/>
      <c r="E18" s="89"/>
      <c r="F18" s="89"/>
      <c r="G18" s="89"/>
      <c r="H18" s="89"/>
      <c r="I18" s="89"/>
      <c r="J18" s="89"/>
      <c r="K18" s="89"/>
    </row>
    <row r="19" spans="1:11">
      <c r="A19" s="90" t="s">
        <v>651</v>
      </c>
      <c r="B19" s="92">
        <v>-2.8446388999999999E-2</v>
      </c>
      <c r="C19" s="92">
        <v>-0.27062583000000001</v>
      </c>
      <c r="D19" s="89"/>
      <c r="E19" s="89"/>
      <c r="F19" s="89"/>
      <c r="G19" s="89"/>
      <c r="H19" s="89"/>
      <c r="I19" s="89"/>
      <c r="J19" s="89"/>
      <c r="K19" s="89"/>
    </row>
    <row r="20" spans="1:11">
      <c r="A20" s="90" t="s">
        <v>358</v>
      </c>
      <c r="B20" s="92">
        <v>-8.1407241000000005E-2</v>
      </c>
      <c r="C20" s="92">
        <v>-0.17618381</v>
      </c>
      <c r="D20" s="89"/>
      <c r="E20" s="89"/>
      <c r="F20" s="89"/>
      <c r="G20" s="89"/>
      <c r="H20" s="89"/>
      <c r="I20" s="89"/>
      <c r="J20" s="89"/>
      <c r="K20" s="89"/>
    </row>
    <row r="21" spans="1:11">
      <c r="A21" s="90" t="s">
        <v>647</v>
      </c>
      <c r="B21" s="92">
        <v>-7.3969906000000002E-2</v>
      </c>
      <c r="C21" s="92">
        <v>-0.14605399399999999</v>
      </c>
      <c r="D21" s="89"/>
      <c r="E21" s="89"/>
      <c r="F21" s="89"/>
      <c r="G21" s="89"/>
      <c r="H21" s="89"/>
      <c r="I21" s="89"/>
      <c r="J21" s="89"/>
      <c r="K21" s="89"/>
    </row>
    <row r="22" spans="1:11">
      <c r="A22" s="90" t="s">
        <v>530</v>
      </c>
      <c r="B22" s="92">
        <v>-5.7316472E-2</v>
      </c>
      <c r="C22" s="92">
        <v>-0.156983346</v>
      </c>
      <c r="D22" s="89"/>
      <c r="E22" s="89"/>
      <c r="F22" s="89"/>
      <c r="G22" s="89"/>
      <c r="H22" s="89"/>
      <c r="I22" s="89"/>
      <c r="J22" s="89"/>
      <c r="K22" s="89"/>
    </row>
    <row r="23" spans="1:11">
      <c r="A23" s="90" t="s">
        <v>650</v>
      </c>
      <c r="B23" s="92">
        <v>-4.3305521999999999E-2</v>
      </c>
      <c r="C23" s="92">
        <v>-0.15902211899999999</v>
      </c>
      <c r="D23" s="89"/>
      <c r="E23" s="89"/>
      <c r="F23" s="89"/>
      <c r="G23" s="89"/>
      <c r="H23" s="89"/>
      <c r="I23" s="89"/>
      <c r="J23" s="89"/>
      <c r="K23" s="89"/>
    </row>
    <row r="24" spans="1:11">
      <c r="A24" s="90" t="s">
        <v>652</v>
      </c>
      <c r="B24" s="92">
        <v>-2.0968547000000001E-2</v>
      </c>
      <c r="C24" s="92">
        <v>-0.148610883</v>
      </c>
      <c r="D24" s="89"/>
      <c r="E24" s="89"/>
      <c r="F24" s="89"/>
      <c r="G24" s="89"/>
      <c r="H24" s="89"/>
      <c r="I24" s="89"/>
      <c r="J24" s="89"/>
      <c r="K24" s="89"/>
    </row>
    <row r="25" spans="1:11">
      <c r="A25" s="90" t="s">
        <v>509</v>
      </c>
      <c r="B25" s="92">
        <v>-0.238837567</v>
      </c>
      <c r="C25" s="92">
        <v>-9.4601499000000006E-2</v>
      </c>
      <c r="D25" s="89"/>
      <c r="E25" s="89"/>
      <c r="F25" s="89"/>
      <c r="G25" s="89"/>
      <c r="H25" s="89"/>
      <c r="I25" s="89"/>
      <c r="J25" s="89"/>
      <c r="K25" s="89"/>
    </row>
    <row r="26" spans="1:11">
      <c r="A26" s="90" t="s">
        <v>531</v>
      </c>
      <c r="B26" s="92">
        <v>-0.351531292</v>
      </c>
      <c r="C26" s="92">
        <v>-0.268834138</v>
      </c>
      <c r="D26" s="89"/>
      <c r="E26" s="89"/>
      <c r="F26" s="89"/>
      <c r="G26" s="89"/>
      <c r="H26" s="89"/>
      <c r="I26" s="89"/>
      <c r="J26" s="89"/>
      <c r="K26" s="89"/>
    </row>
    <row r="27" spans="1:11">
      <c r="A27" s="90" t="s">
        <v>644</v>
      </c>
      <c r="B27" s="92">
        <v>-0.28428701200000001</v>
      </c>
      <c r="C27" s="92">
        <v>-0.213656294</v>
      </c>
      <c r="D27" s="89"/>
      <c r="E27" s="89"/>
      <c r="F27" s="89"/>
      <c r="G27" s="89"/>
      <c r="H27" s="89"/>
      <c r="I27" s="89"/>
      <c r="J27" s="89"/>
      <c r="K27" s="89"/>
    </row>
    <row r="28" spans="1:11">
      <c r="A28" s="90" t="s">
        <v>642</v>
      </c>
      <c r="B28" s="92">
        <v>-0.39815605300000001</v>
      </c>
      <c r="C28" s="92">
        <v>-0.11609528700000001</v>
      </c>
      <c r="D28" s="89"/>
      <c r="E28" s="89"/>
      <c r="F28" s="89"/>
      <c r="G28" s="89"/>
      <c r="H28" s="89"/>
      <c r="I28" s="89"/>
      <c r="J28" s="89"/>
      <c r="K28" s="89"/>
    </row>
    <row r="29" spans="1:11">
      <c r="A29" s="90" t="s">
        <v>351</v>
      </c>
      <c r="B29" s="92">
        <v>-0.31514520099999999</v>
      </c>
      <c r="C29" s="92">
        <v>-0.11328532700000001</v>
      </c>
      <c r="D29" s="89"/>
      <c r="E29" s="89"/>
      <c r="F29" s="89"/>
      <c r="G29" s="89"/>
      <c r="H29" s="89"/>
      <c r="I29" s="89"/>
      <c r="J29" s="89"/>
      <c r="K29" s="89"/>
    </row>
    <row r="30" spans="1:11">
      <c r="A30" s="90" t="s">
        <v>646</v>
      </c>
      <c r="B30" s="92">
        <v>-0.10405721</v>
      </c>
      <c r="C30" s="92">
        <v>-6.6986643999999998E-2</v>
      </c>
      <c r="D30" s="89"/>
      <c r="E30" s="89"/>
      <c r="F30" s="89"/>
      <c r="G30" s="89"/>
      <c r="H30" s="89"/>
      <c r="I30" s="89"/>
      <c r="J30" s="89"/>
      <c r="K30" s="89"/>
    </row>
    <row r="31" spans="1:11">
      <c r="A31" s="90" t="s">
        <v>638</v>
      </c>
      <c r="B31" s="92">
        <v>-0.68372894799999995</v>
      </c>
      <c r="C31" s="92">
        <v>-0.28863397699999999</v>
      </c>
      <c r="D31" s="89"/>
      <c r="E31" s="89"/>
      <c r="F31" s="89"/>
      <c r="G31" s="89"/>
      <c r="H31" s="89"/>
      <c r="I31" s="89"/>
      <c r="J31" s="89"/>
      <c r="K31" s="89"/>
    </row>
    <row r="32" spans="1:11">
      <c r="A32" s="90" t="s">
        <v>640</v>
      </c>
      <c r="B32" s="92">
        <v>-0.50537036999999996</v>
      </c>
      <c r="C32" s="92">
        <v>-0.185760641</v>
      </c>
      <c r="D32" s="89"/>
      <c r="E32" s="89"/>
      <c r="F32" s="89"/>
      <c r="G32" s="89"/>
      <c r="H32" s="89"/>
      <c r="I32" s="89"/>
      <c r="J32" s="89"/>
      <c r="K32" s="89"/>
    </row>
    <row r="33" spans="1:11">
      <c r="A33" s="90" t="s">
        <v>654</v>
      </c>
      <c r="B33" s="92">
        <v>2.3137182999999999E-2</v>
      </c>
      <c r="C33" s="92">
        <v>-8.9724786000000001E-2</v>
      </c>
      <c r="D33" s="89"/>
      <c r="E33" s="89"/>
      <c r="F33" s="89"/>
      <c r="G33" s="89"/>
      <c r="H33" s="89"/>
      <c r="I33" s="89"/>
      <c r="J33" s="89"/>
      <c r="K33" s="89"/>
    </row>
    <row r="34" spans="1:11">
      <c r="A34" s="90" t="s">
        <v>653</v>
      </c>
      <c r="B34" s="92">
        <v>2.2739878000000002E-2</v>
      </c>
      <c r="C34" s="92">
        <v>-0.29157894699999998</v>
      </c>
      <c r="D34" s="89"/>
      <c r="E34" s="89"/>
      <c r="F34" s="89"/>
      <c r="G34" s="89"/>
      <c r="H34" s="89"/>
      <c r="I34" s="89"/>
      <c r="J34" s="89"/>
      <c r="K34" s="89"/>
    </row>
    <row r="35" spans="1:11">
      <c r="A35" s="90" t="s">
        <v>524</v>
      </c>
      <c r="B35" s="92">
        <v>5.8479530000000004E-3</v>
      </c>
      <c r="C35" s="92">
        <v>-0.178141729</v>
      </c>
      <c r="D35" s="89"/>
      <c r="E35" s="89"/>
      <c r="F35" s="89"/>
      <c r="G35" s="89"/>
      <c r="H35" s="89"/>
      <c r="I35" s="89"/>
      <c r="J35" s="89"/>
      <c r="K35" s="89"/>
    </row>
    <row r="36" spans="1:11">
      <c r="A36" s="90" t="s">
        <v>655</v>
      </c>
      <c r="B36" s="92">
        <v>2.6697054000000001E-2</v>
      </c>
      <c r="C36" s="92">
        <v>-0.17891168399999999</v>
      </c>
      <c r="D36" s="89"/>
      <c r="E36" s="89"/>
      <c r="F36" s="89"/>
      <c r="G36" s="89"/>
      <c r="H36" s="89"/>
      <c r="I36" s="89"/>
      <c r="J36" s="89"/>
      <c r="K36" s="89"/>
    </row>
    <row r="37" spans="1:11">
      <c r="A37" s="90" t="s">
        <v>656</v>
      </c>
      <c r="B37" s="92">
        <v>2.6729559999999999E-2</v>
      </c>
      <c r="C37" s="92">
        <v>-0.13868671199999999</v>
      </c>
      <c r="D37" s="89"/>
      <c r="E37" s="89"/>
      <c r="F37" s="89"/>
      <c r="G37" s="89"/>
      <c r="H37" s="89"/>
      <c r="I37" s="89"/>
      <c r="J37" s="89"/>
      <c r="K37" s="89"/>
    </row>
    <row r="38" spans="1:11">
      <c r="A38" s="90" t="s">
        <v>664</v>
      </c>
      <c r="B38" s="92">
        <v>0.25530910800000001</v>
      </c>
      <c r="C38" s="92">
        <v>-2.2298538999999999E-2</v>
      </c>
      <c r="D38" s="89"/>
      <c r="E38" s="89"/>
      <c r="F38" s="89"/>
      <c r="G38" s="89"/>
      <c r="H38" s="89"/>
      <c r="I38" s="89"/>
      <c r="J38" s="89"/>
      <c r="K38" s="89"/>
    </row>
    <row r="39" spans="1:11">
      <c r="A39" s="90" t="s">
        <v>666</v>
      </c>
      <c r="B39" s="92">
        <v>0.26633581499999998</v>
      </c>
      <c r="C39" s="92">
        <v>-9.3913815999999997E-2</v>
      </c>
      <c r="D39" s="89"/>
      <c r="E39" s="89"/>
      <c r="F39" s="89"/>
      <c r="G39" s="89"/>
      <c r="H39" s="89"/>
      <c r="I39" s="89"/>
      <c r="J39" s="89"/>
      <c r="K39" s="89"/>
    </row>
    <row r="40" spans="1:11">
      <c r="A40" s="90" t="s">
        <v>670</v>
      </c>
      <c r="B40" s="92">
        <v>0.38418006399999999</v>
      </c>
      <c r="C40" s="92">
        <v>-6.1827483000000003E-2</v>
      </c>
      <c r="D40" s="89"/>
      <c r="E40" s="89"/>
      <c r="F40" s="89"/>
      <c r="G40" s="89"/>
      <c r="H40" s="89"/>
      <c r="I40" s="89"/>
      <c r="J40" s="89"/>
      <c r="K40" s="89"/>
    </row>
    <row r="41" spans="1:11">
      <c r="A41" s="90" t="s">
        <v>663</v>
      </c>
      <c r="B41" s="92">
        <v>0.20735078900000001</v>
      </c>
      <c r="C41" s="92">
        <v>-0.210575345</v>
      </c>
      <c r="D41" s="89"/>
      <c r="E41" s="89"/>
      <c r="F41" s="89"/>
      <c r="G41" s="89"/>
      <c r="H41" s="89"/>
      <c r="I41" s="89"/>
      <c r="J41" s="89"/>
      <c r="K41" s="89"/>
    </row>
    <row r="42" spans="1:11">
      <c r="A42" s="90" t="s">
        <v>668</v>
      </c>
      <c r="B42" s="92">
        <v>0.31727807299999999</v>
      </c>
      <c r="C42" s="92">
        <v>-0.21046274300000001</v>
      </c>
      <c r="D42" s="89"/>
      <c r="E42" s="89"/>
      <c r="F42" s="89"/>
      <c r="G42" s="89"/>
      <c r="H42" s="89"/>
      <c r="I42" s="89"/>
      <c r="J42" s="89"/>
      <c r="K42" s="89"/>
    </row>
    <row r="43" spans="1:11">
      <c r="A43" s="90" t="s">
        <v>665</v>
      </c>
      <c r="B43" s="92">
        <v>0.26543031</v>
      </c>
      <c r="C43" s="92">
        <v>-0.13306841699999999</v>
      </c>
      <c r="D43" s="89"/>
      <c r="E43" s="89"/>
      <c r="F43" s="89"/>
      <c r="G43" s="89"/>
      <c r="H43" s="89"/>
      <c r="I43" s="89"/>
      <c r="J43" s="89"/>
      <c r="K43" s="89"/>
    </row>
    <row r="44" spans="1:11">
      <c r="A44" s="90" t="s">
        <v>667</v>
      </c>
      <c r="B44" s="92">
        <v>0.29443034899999998</v>
      </c>
      <c r="C44" s="92">
        <v>-0.18405348399999999</v>
      </c>
      <c r="D44" s="89"/>
      <c r="E44" s="89"/>
      <c r="F44" s="89"/>
      <c r="G44" s="89"/>
      <c r="H44" s="89"/>
      <c r="I44" s="89"/>
      <c r="J44" s="89"/>
      <c r="K44" s="89"/>
    </row>
    <row r="45" spans="1:11">
      <c r="A45" s="90" t="s">
        <v>669</v>
      </c>
      <c r="B45" s="92">
        <v>0.36407636500000001</v>
      </c>
      <c r="C45" s="92">
        <v>-0.15956467099999999</v>
      </c>
      <c r="D45" s="89"/>
      <c r="E45" s="89"/>
      <c r="F45" s="89"/>
      <c r="G45" s="89"/>
      <c r="H45" s="89"/>
      <c r="I45" s="89"/>
      <c r="J45" s="89"/>
      <c r="K45" s="89"/>
    </row>
    <row r="46" spans="1:11">
      <c r="A46" s="90" t="s">
        <v>326</v>
      </c>
      <c r="B46" s="92">
        <v>0.463474424</v>
      </c>
      <c r="C46" s="92">
        <v>-0.178891574</v>
      </c>
      <c r="D46" s="89"/>
      <c r="E46" s="89"/>
      <c r="F46" s="89"/>
      <c r="G46" s="89"/>
      <c r="H46" s="89"/>
      <c r="I46" s="89"/>
      <c r="J46" s="89"/>
      <c r="K46" s="89"/>
    </row>
    <row r="47" spans="1:11">
      <c r="A47" s="90" t="s">
        <v>671</v>
      </c>
      <c r="B47" s="92">
        <v>0.55698778800000004</v>
      </c>
      <c r="C47" s="92">
        <v>-0.12786705800000001</v>
      </c>
      <c r="D47" s="89"/>
      <c r="E47" s="89"/>
      <c r="F47" s="89"/>
      <c r="G47" s="89"/>
      <c r="H47" s="89"/>
      <c r="I47" s="89"/>
      <c r="J47" s="89"/>
      <c r="K47" s="89"/>
    </row>
    <row r="48" spans="1:11">
      <c r="A48" s="90" t="s">
        <v>362</v>
      </c>
      <c r="B48" s="92">
        <v>0.59106334800000004</v>
      </c>
      <c r="C48" s="92">
        <v>-0.187896758</v>
      </c>
      <c r="D48" s="89"/>
      <c r="E48" s="89"/>
      <c r="F48" s="89"/>
      <c r="G48" s="89"/>
      <c r="H48" s="89"/>
      <c r="I48" s="89"/>
      <c r="J48" s="89"/>
      <c r="K48" s="89"/>
    </row>
    <row r="49" spans="1:11">
      <c r="A49" s="90" t="s">
        <v>661</v>
      </c>
      <c r="B49" s="92">
        <v>0.156671316</v>
      </c>
      <c r="C49" s="92">
        <v>-7.5455066000000001E-2</v>
      </c>
      <c r="D49" s="89"/>
      <c r="E49" s="89"/>
      <c r="F49" s="89"/>
      <c r="G49" s="89"/>
      <c r="H49" s="89"/>
      <c r="I49" s="89"/>
      <c r="J49" s="89"/>
      <c r="K49" s="89"/>
    </row>
    <row r="50" spans="1:11">
      <c r="A50" s="90" t="s">
        <v>662</v>
      </c>
      <c r="B50" s="92">
        <v>0.18903263200000001</v>
      </c>
      <c r="C50" s="92">
        <v>-2.4617327000000001E-2</v>
      </c>
      <c r="D50" s="89"/>
      <c r="E50" s="89"/>
      <c r="F50" s="89"/>
      <c r="G50" s="89"/>
      <c r="H50" s="89"/>
      <c r="I50" s="89"/>
      <c r="J50" s="89"/>
      <c r="K50" s="89"/>
    </row>
    <row r="51" spans="1:11">
      <c r="A51" s="90" t="s">
        <v>319</v>
      </c>
      <c r="B51" s="92">
        <v>0.103182</v>
      </c>
      <c r="C51" s="92">
        <v>-0.19551117900000001</v>
      </c>
      <c r="D51" s="89"/>
      <c r="E51" s="89"/>
      <c r="F51" s="89"/>
      <c r="G51" s="89"/>
      <c r="H51" s="89"/>
      <c r="I51" s="89"/>
      <c r="J51" s="89"/>
      <c r="K51" s="89"/>
    </row>
    <row r="52" spans="1:11">
      <c r="A52" s="90" t="s">
        <v>659</v>
      </c>
      <c r="B52" s="92">
        <v>0.116797488</v>
      </c>
      <c r="C52" s="92">
        <v>-0.245207121</v>
      </c>
      <c r="D52" s="89"/>
      <c r="E52" s="89"/>
      <c r="F52" s="89"/>
      <c r="G52" s="89"/>
      <c r="H52" s="89"/>
      <c r="I52" s="89"/>
      <c r="J52" s="89"/>
      <c r="K52" s="89"/>
    </row>
    <row r="53" spans="1:11">
      <c r="A53" s="90" t="s">
        <v>660</v>
      </c>
      <c r="B53" s="92">
        <v>0.138326328</v>
      </c>
      <c r="C53" s="92">
        <v>-0.27183981400000001</v>
      </c>
      <c r="D53" s="89"/>
      <c r="E53" s="89"/>
      <c r="F53" s="89"/>
      <c r="G53" s="89"/>
      <c r="H53" s="89"/>
      <c r="I53" s="89"/>
      <c r="J53" s="89"/>
      <c r="K53" s="89"/>
    </row>
    <row r="54" spans="1:11">
      <c r="A54" s="90" t="s">
        <v>658</v>
      </c>
      <c r="B54" s="92">
        <v>0.11457091799999999</v>
      </c>
      <c r="C54" s="92">
        <v>-0.180344632</v>
      </c>
      <c r="D54" s="89"/>
      <c r="E54" s="89"/>
      <c r="F54" s="89"/>
      <c r="G54" s="89"/>
      <c r="H54" s="89"/>
      <c r="I54" s="89"/>
      <c r="J54" s="89"/>
      <c r="K54" s="89"/>
    </row>
    <row r="55" spans="1:11">
      <c r="A55" s="90" t="s">
        <v>348</v>
      </c>
      <c r="B55" s="92">
        <v>0.16416040100000001</v>
      </c>
      <c r="C55" s="92">
        <v>-0.136483613</v>
      </c>
      <c r="D55" s="89"/>
      <c r="E55" s="89"/>
      <c r="F55" s="89"/>
      <c r="G55" s="89"/>
      <c r="H55" s="89"/>
      <c r="I55" s="89"/>
      <c r="J55" s="89"/>
      <c r="K55" s="89"/>
    </row>
    <row r="56" spans="1:11">
      <c r="A56" s="90" t="s">
        <v>322</v>
      </c>
      <c r="B56" s="92">
        <v>0.17589840600000001</v>
      </c>
      <c r="C56" s="92">
        <v>-0.16332566500000001</v>
      </c>
      <c r="D56" s="89"/>
      <c r="E56" s="89"/>
      <c r="F56" s="89"/>
      <c r="G56" s="89"/>
      <c r="H56" s="89"/>
      <c r="I56" s="89"/>
      <c r="J56" s="89"/>
      <c r="K56" s="89"/>
    </row>
    <row r="57" spans="1:11">
      <c r="A57" s="90" t="s">
        <v>672</v>
      </c>
      <c r="B57" s="92">
        <v>1.0255727219999999</v>
      </c>
      <c r="C57" s="92">
        <v>-8.4220348E-2</v>
      </c>
      <c r="D57" s="89"/>
      <c r="E57" s="89"/>
      <c r="F57" s="89"/>
      <c r="G57" s="89"/>
      <c r="H57" s="89"/>
      <c r="I57" s="89"/>
      <c r="J57" s="89"/>
      <c r="K57" s="89"/>
    </row>
    <row r="58" spans="1:11">
      <c r="A58" s="90" t="s">
        <v>532</v>
      </c>
      <c r="B58" s="92">
        <v>9.2210526000000001E-2</v>
      </c>
      <c r="C58" s="92">
        <v>-0.63671404499999995</v>
      </c>
      <c r="D58" s="89"/>
      <c r="E58" s="89"/>
      <c r="F58" s="89"/>
      <c r="G58" s="89"/>
      <c r="H58" s="89"/>
      <c r="I58" s="89"/>
      <c r="J58" s="89"/>
      <c r="K58" s="89"/>
    </row>
    <row r="59" spans="1:11">
      <c r="A59" s="90" t="s">
        <v>96</v>
      </c>
      <c r="B59" s="92">
        <v>0.103935419</v>
      </c>
      <c r="C59" s="92">
        <v>-0.31027821900000002</v>
      </c>
      <c r="D59" s="89"/>
      <c r="E59" s="89"/>
      <c r="F59" s="89"/>
      <c r="G59" s="89"/>
      <c r="H59" s="89"/>
      <c r="I59" s="89"/>
      <c r="J59" s="89"/>
      <c r="K59" s="89"/>
    </row>
    <row r="60" spans="1:11">
      <c r="A60" s="90" t="s">
        <v>657</v>
      </c>
      <c r="B60" s="92">
        <v>0.11447768799999999</v>
      </c>
      <c r="C60" s="92">
        <v>-0.317166799</v>
      </c>
      <c r="D60" s="89"/>
      <c r="E60" s="89"/>
      <c r="F60" s="89"/>
      <c r="G60" s="89"/>
      <c r="H60" s="89"/>
      <c r="I60" s="89"/>
      <c r="J60" s="89"/>
      <c r="K60" s="89"/>
    </row>
    <row r="61" spans="1:11">
      <c r="A61" s="90" t="s">
        <v>343</v>
      </c>
      <c r="B61" s="92">
        <v>1.1063630689999999</v>
      </c>
      <c r="C61" s="92">
        <v>-0.45251427900000002</v>
      </c>
      <c r="D61" s="89"/>
      <c r="E61" s="89"/>
      <c r="F61" s="89"/>
      <c r="G61" s="89"/>
      <c r="H61" s="89"/>
      <c r="I61" s="89"/>
      <c r="J61" s="89"/>
      <c r="K61" s="89"/>
    </row>
    <row r="62" spans="1:11">
      <c r="A62" s="90" t="s">
        <v>674</v>
      </c>
      <c r="B62" s="92">
        <v>1.1559251559999999</v>
      </c>
      <c r="C62" s="92">
        <v>-0.43815138799999997</v>
      </c>
      <c r="D62" s="89"/>
      <c r="E62" s="89"/>
      <c r="F62" s="89"/>
      <c r="G62" s="89"/>
      <c r="H62" s="89"/>
      <c r="I62" s="89"/>
      <c r="J62" s="89"/>
      <c r="K62" s="89"/>
    </row>
    <row r="63" spans="1:11">
      <c r="A63" s="90" t="s">
        <v>673</v>
      </c>
      <c r="B63" s="92">
        <v>1.088873338</v>
      </c>
      <c r="C63" s="92">
        <v>0.13982932000000001</v>
      </c>
      <c r="D63" s="89"/>
      <c r="E63" s="89"/>
      <c r="F63" s="89"/>
      <c r="G63" s="89"/>
      <c r="H63" s="89"/>
      <c r="I63" s="89"/>
      <c r="J63" s="89"/>
      <c r="K63" s="89"/>
    </row>
    <row r="64" spans="1:11">
      <c r="A64" s="89"/>
      <c r="B64" s="89"/>
      <c r="C64" s="89"/>
      <c r="D64" s="89"/>
      <c r="E64" s="89"/>
      <c r="F64" s="89"/>
      <c r="G64" s="89"/>
      <c r="H64" s="89"/>
      <c r="I64" s="89"/>
      <c r="J64" s="89"/>
      <c r="K64" s="89"/>
    </row>
    <row r="65" spans="1:11">
      <c r="A65" s="89"/>
      <c r="B65" s="89"/>
      <c r="C65" s="89"/>
      <c r="D65" s="89"/>
      <c r="E65" s="89"/>
      <c r="F65" s="89"/>
      <c r="G65" s="89"/>
      <c r="H65" s="89"/>
      <c r="I65" s="89"/>
      <c r="J65" s="89"/>
      <c r="K65" s="89"/>
    </row>
    <row r="66" spans="1:11">
      <c r="A66" s="89"/>
      <c r="B66" s="89"/>
      <c r="C66" s="89"/>
      <c r="D66" s="89"/>
      <c r="E66" s="89"/>
      <c r="F66" s="89"/>
      <c r="G66" s="89"/>
      <c r="H66" s="89"/>
      <c r="I66" s="89"/>
      <c r="J66" s="89"/>
      <c r="K66" s="89"/>
    </row>
    <row r="67" spans="1:11">
      <c r="A67" s="89"/>
      <c r="B67" s="89"/>
      <c r="C67" s="89"/>
      <c r="D67" s="89"/>
      <c r="E67" s="89"/>
      <c r="F67" s="89"/>
      <c r="G67" s="89"/>
      <c r="H67" s="89"/>
      <c r="I67" s="89"/>
      <c r="J67" s="89"/>
      <c r="K67" s="89"/>
    </row>
    <row r="68" spans="1:11">
      <c r="A68" s="89"/>
      <c r="B68" s="89"/>
      <c r="C68" s="89"/>
      <c r="D68" s="89"/>
      <c r="E68" s="89"/>
      <c r="F68" s="89"/>
      <c r="G68" s="89"/>
      <c r="H68" s="89"/>
      <c r="I68" s="89"/>
      <c r="J68" s="89"/>
      <c r="K68" s="89"/>
    </row>
    <row r="69" spans="1:11">
      <c r="A69" s="89"/>
      <c r="B69" s="89"/>
      <c r="C69" s="89"/>
      <c r="D69" s="89"/>
      <c r="E69" s="89"/>
      <c r="F69" s="89"/>
      <c r="G69" s="89"/>
      <c r="H69" s="89"/>
      <c r="I69" s="89"/>
      <c r="J69" s="89"/>
      <c r="K69" s="89"/>
    </row>
    <row r="70" spans="1:11">
      <c r="A70" s="89"/>
      <c r="B70" s="89"/>
      <c r="C70" s="89"/>
      <c r="D70" s="89"/>
      <c r="E70" s="89"/>
      <c r="F70" s="89"/>
      <c r="G70" s="89"/>
      <c r="H70" s="89"/>
      <c r="I70" s="89"/>
      <c r="J70" s="89"/>
      <c r="K70" s="89"/>
    </row>
    <row r="71" spans="1:11">
      <c r="A71" s="89"/>
      <c r="B71" s="89"/>
      <c r="C71" s="89"/>
      <c r="D71" s="89"/>
      <c r="E71" s="89"/>
      <c r="F71" s="89"/>
      <c r="G71" s="89"/>
      <c r="H71" s="89"/>
      <c r="I71" s="89"/>
      <c r="J71" s="89"/>
      <c r="K71" s="89"/>
    </row>
    <row r="72" spans="1:11">
      <c r="A72" s="89"/>
      <c r="B72" s="89"/>
      <c r="C72" s="89"/>
      <c r="D72" s="89"/>
      <c r="E72" s="89"/>
      <c r="F72" s="89"/>
      <c r="G72" s="89"/>
      <c r="H72" s="89"/>
      <c r="I72" s="89"/>
      <c r="J72" s="89"/>
      <c r="K72" s="89"/>
    </row>
    <row r="73" spans="1:11">
      <c r="A73" s="89"/>
      <c r="B73" s="89"/>
      <c r="C73" s="89"/>
      <c r="D73" s="89"/>
      <c r="E73" s="89"/>
      <c r="F73" s="89"/>
      <c r="G73" s="89"/>
      <c r="H73" s="89"/>
      <c r="I73" s="89"/>
      <c r="J73" s="89"/>
      <c r="K73" s="89"/>
    </row>
    <row r="74" spans="1:11">
      <c r="A74" s="89"/>
      <c r="B74" s="89"/>
      <c r="C74" s="89"/>
      <c r="D74" s="89"/>
      <c r="E74" s="89"/>
      <c r="F74" s="89"/>
      <c r="G74" s="89"/>
      <c r="H74" s="89"/>
      <c r="I74" s="89"/>
      <c r="J74" s="89"/>
      <c r="K74" s="89"/>
    </row>
    <row r="75" spans="1:11">
      <c r="A75" s="89"/>
      <c r="B75" s="89"/>
      <c r="C75" s="89"/>
      <c r="D75" s="89"/>
      <c r="E75" s="89"/>
      <c r="F75" s="89"/>
      <c r="G75" s="89"/>
      <c r="H75" s="89"/>
      <c r="I75" s="89"/>
      <c r="J75" s="89"/>
      <c r="K75" s="89"/>
    </row>
    <row r="76" spans="1:11">
      <c r="A76" s="89"/>
      <c r="B76" s="89"/>
      <c r="C76" s="89"/>
      <c r="D76" s="89"/>
      <c r="E76" s="89"/>
      <c r="F76" s="89"/>
      <c r="G76" s="89"/>
      <c r="H76" s="89"/>
      <c r="I76" s="89"/>
      <c r="J76" s="89"/>
      <c r="K76" s="89"/>
    </row>
    <row r="77" spans="1:11">
      <c r="A77" s="89"/>
      <c r="B77" s="89"/>
      <c r="C77" s="89"/>
      <c r="D77" s="89"/>
      <c r="E77" s="89"/>
      <c r="F77" s="89"/>
      <c r="G77" s="89"/>
      <c r="H77" s="89"/>
      <c r="I77" s="89"/>
      <c r="J77" s="89"/>
      <c r="K77" s="89"/>
    </row>
    <row r="78" spans="1:11">
      <c r="A78" s="89"/>
      <c r="B78" s="89"/>
      <c r="C78" s="89"/>
      <c r="D78" s="89"/>
      <c r="E78" s="89"/>
      <c r="F78" s="89"/>
      <c r="G78" s="89"/>
      <c r="H78" s="89"/>
      <c r="I78" s="89"/>
      <c r="J78" s="89"/>
      <c r="K78" s="89"/>
    </row>
    <row r="79" spans="1:11">
      <c r="A79" s="89"/>
      <c r="B79" s="89"/>
      <c r="C79" s="89"/>
      <c r="D79" s="89"/>
      <c r="E79" s="89"/>
      <c r="F79" s="89"/>
      <c r="G79" s="89"/>
      <c r="H79" s="89"/>
      <c r="I79" s="89"/>
      <c r="J79" s="89"/>
      <c r="K79" s="89"/>
    </row>
    <row r="80" spans="1:11">
      <c r="A80" s="89"/>
      <c r="B80" s="89"/>
      <c r="C80" s="89"/>
      <c r="D80" s="89"/>
      <c r="E80" s="89"/>
      <c r="F80" s="89"/>
      <c r="G80" s="89"/>
      <c r="H80" s="89"/>
      <c r="I80" s="89"/>
      <c r="J80" s="89"/>
      <c r="K80" s="89"/>
    </row>
    <row r="81" spans="1:11">
      <c r="A81" s="89"/>
      <c r="B81" s="89"/>
      <c r="C81" s="89"/>
      <c r="D81" s="89"/>
      <c r="E81" s="89"/>
      <c r="F81" s="89"/>
      <c r="G81" s="89"/>
      <c r="H81" s="89"/>
      <c r="I81" s="89"/>
      <c r="J81" s="89"/>
      <c r="K81" s="89"/>
    </row>
    <row r="82" spans="1:11">
      <c r="A82" s="89"/>
      <c r="B82" s="89"/>
      <c r="C82" s="89"/>
      <c r="D82" s="89"/>
      <c r="E82" s="89"/>
      <c r="F82" s="89"/>
      <c r="G82" s="89"/>
      <c r="H82" s="89"/>
      <c r="I82" s="89"/>
      <c r="J82" s="89"/>
      <c r="K82" s="89"/>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B4E0-7E6C-4277-8749-556767B121E3}">
  <dimension ref="A1:F24"/>
  <sheetViews>
    <sheetView zoomScale="85" zoomScaleNormal="85" workbookViewId="0"/>
  </sheetViews>
  <sheetFormatPr baseColWidth="10" defaultRowHeight="15"/>
  <cols>
    <col min="2" max="2" width="18" customWidth="1"/>
    <col min="3" max="3" width="122.28515625" bestFit="1" customWidth="1"/>
  </cols>
  <sheetData>
    <row r="1" spans="1:6" s="34" customFormat="1" ht="23.25">
      <c r="A1" s="209" t="s">
        <v>3767</v>
      </c>
      <c r="B1" s="210"/>
    </row>
    <row r="2" spans="1:6" s="34" customFormat="1"/>
    <row r="3" spans="1:6" s="34" customFormat="1" ht="15" customHeight="1">
      <c r="A3" s="38" t="s">
        <v>3722</v>
      </c>
      <c r="B3" s="211" t="s">
        <v>3766</v>
      </c>
      <c r="C3" s="212"/>
    </row>
    <row r="4" spans="1:6" s="34" customFormat="1">
      <c r="A4" s="228"/>
      <c r="F4" s="229"/>
    </row>
    <row r="5" spans="1:6" s="34" customFormat="1">
      <c r="A5" s="211"/>
    </row>
    <row r="6" spans="1:6" s="34" customFormat="1" ht="18.75">
      <c r="A6" s="213" t="s">
        <v>508</v>
      </c>
    </row>
    <row r="7" spans="1:6" s="34" customFormat="1">
      <c r="A7" s="214"/>
    </row>
    <row r="8" spans="1:6">
      <c r="A8" s="30" t="s">
        <v>446</v>
      </c>
      <c r="B8" s="30" t="s">
        <v>305</v>
      </c>
      <c r="C8" s="30" t="s">
        <v>445</v>
      </c>
    </row>
    <row r="9" spans="1:6">
      <c r="A9" s="90">
        <v>100000</v>
      </c>
      <c r="B9" s="90" t="s">
        <v>350</v>
      </c>
      <c r="C9" s="90" t="s">
        <v>439</v>
      </c>
    </row>
    <row r="10" spans="1:6">
      <c r="B10" s="90" t="s">
        <v>310</v>
      </c>
      <c r="C10" s="90" t="s">
        <v>443</v>
      </c>
    </row>
    <row r="11" spans="1:6">
      <c r="A11" s="90">
        <v>934</v>
      </c>
      <c r="B11" s="90" t="s">
        <v>348</v>
      </c>
      <c r="C11" s="90" t="s">
        <v>348</v>
      </c>
    </row>
    <row r="12" spans="1:6">
      <c r="A12" s="90" t="s">
        <v>3771</v>
      </c>
      <c r="B12" s="90" t="s">
        <v>322</v>
      </c>
      <c r="C12" s="90" t="s">
        <v>322</v>
      </c>
    </row>
    <row r="13" spans="1:6">
      <c r="A13" s="90">
        <v>88</v>
      </c>
      <c r="B13" s="90" t="s">
        <v>319</v>
      </c>
      <c r="C13" s="90" t="s">
        <v>430</v>
      </c>
    </row>
    <row r="14" spans="1:6">
      <c r="A14" s="90">
        <v>100700</v>
      </c>
      <c r="B14" s="90" t="s">
        <v>365</v>
      </c>
      <c r="C14" s="90" t="s">
        <v>415</v>
      </c>
    </row>
    <row r="15" spans="1:6">
      <c r="A15" s="90">
        <v>723</v>
      </c>
      <c r="B15" s="90" t="s">
        <v>103</v>
      </c>
      <c r="C15" s="90" t="s">
        <v>436</v>
      </c>
    </row>
    <row r="16" spans="1:6">
      <c r="A16" s="90">
        <v>100090</v>
      </c>
      <c r="B16" s="90" t="s">
        <v>359</v>
      </c>
      <c r="C16" s="90" t="s">
        <v>359</v>
      </c>
    </row>
    <row r="17" spans="1:3">
      <c r="A17" s="90">
        <v>415</v>
      </c>
      <c r="B17" s="90" t="s">
        <v>336</v>
      </c>
      <c r="C17" s="90" t="s">
        <v>426</v>
      </c>
    </row>
    <row r="18" spans="1:3">
      <c r="A18" s="90">
        <v>823</v>
      </c>
      <c r="B18" s="90" t="s">
        <v>347</v>
      </c>
      <c r="C18" s="90" t="s">
        <v>412</v>
      </c>
    </row>
    <row r="19" spans="1:3">
      <c r="A19" s="90">
        <v>73</v>
      </c>
      <c r="B19" s="90" t="s">
        <v>315</v>
      </c>
      <c r="C19" s="90" t="s">
        <v>440</v>
      </c>
    </row>
    <row r="20" spans="1:3">
      <c r="A20" s="90">
        <v>446</v>
      </c>
      <c r="B20" s="90" t="s">
        <v>341</v>
      </c>
      <c r="C20" s="90" t="s">
        <v>433</v>
      </c>
    </row>
    <row r="21" spans="1:3">
      <c r="A21" s="90">
        <v>100100</v>
      </c>
      <c r="B21" s="90" t="s">
        <v>360</v>
      </c>
      <c r="C21" s="90" t="s">
        <v>360</v>
      </c>
    </row>
    <row r="22" spans="1:3">
      <c r="A22" s="90">
        <v>56</v>
      </c>
      <c r="B22" s="90" t="s">
        <v>334</v>
      </c>
      <c r="C22" s="90" t="s">
        <v>420</v>
      </c>
    </row>
    <row r="23" spans="1:3">
      <c r="A23" s="90">
        <v>138</v>
      </c>
      <c r="B23" s="90" t="s">
        <v>328</v>
      </c>
      <c r="C23" s="90" t="s">
        <v>328</v>
      </c>
    </row>
    <row r="24" spans="1:3">
      <c r="A24" s="90">
        <v>487</v>
      </c>
      <c r="B24" s="90" t="s">
        <v>343</v>
      </c>
      <c r="C24" s="90" t="s">
        <v>343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FF77B-ED17-4430-BC4D-1DFC319FA339}">
  <dimension ref="A1:F219"/>
  <sheetViews>
    <sheetView zoomScale="85" zoomScaleNormal="85" workbookViewId="0"/>
  </sheetViews>
  <sheetFormatPr baseColWidth="10" defaultRowHeight="15"/>
  <cols>
    <col min="1" max="1" width="30.5703125" customWidth="1"/>
    <col min="2" max="2" width="52.42578125" bestFit="1" customWidth="1"/>
  </cols>
  <sheetData>
    <row r="1" spans="1:6" s="34" customFormat="1" ht="23.25">
      <c r="A1" s="209" t="s">
        <v>3768</v>
      </c>
      <c r="B1" s="210"/>
    </row>
    <row r="2" spans="1:6" s="34" customFormat="1"/>
    <row r="3" spans="1:6" s="34" customFormat="1" ht="15" customHeight="1">
      <c r="A3" s="38" t="s">
        <v>3722</v>
      </c>
      <c r="B3" s="211" t="s">
        <v>3766</v>
      </c>
      <c r="C3" s="212"/>
    </row>
    <row r="4" spans="1:6" s="34" customFormat="1">
      <c r="A4" s="228"/>
      <c r="F4" s="229"/>
    </row>
    <row r="5" spans="1:6" s="34" customFormat="1">
      <c r="A5" s="211"/>
    </row>
    <row r="6" spans="1:6" s="34" customFormat="1" ht="18.75">
      <c r="A6" s="213" t="s">
        <v>3770</v>
      </c>
    </row>
    <row r="7" spans="1:6" s="34" customFormat="1">
      <c r="A7" s="214"/>
    </row>
    <row r="8" spans="1:6">
      <c r="A8" s="10" t="s">
        <v>705</v>
      </c>
      <c r="B8" s="10" t="s">
        <v>29</v>
      </c>
      <c r="C8" s="10" t="s">
        <v>706</v>
      </c>
    </row>
    <row r="9" spans="1:6">
      <c r="A9" s="90" t="s">
        <v>680</v>
      </c>
      <c r="B9" s="90" t="s">
        <v>681</v>
      </c>
      <c r="C9" s="92">
        <v>0.39169999999999999</v>
      </c>
    </row>
    <row r="10" spans="1:6">
      <c r="A10" s="90" t="s">
        <v>680</v>
      </c>
      <c r="B10" s="90" t="s">
        <v>682</v>
      </c>
      <c r="C10" s="92">
        <v>0.27800000000000002</v>
      </c>
    </row>
    <row r="11" spans="1:6">
      <c r="A11" s="90" t="s">
        <v>680</v>
      </c>
      <c r="B11" s="90" t="s">
        <v>683</v>
      </c>
      <c r="C11" s="92">
        <v>0.40029999999999999</v>
      </c>
      <c r="F11" s="12"/>
    </row>
    <row r="12" spans="1:6">
      <c r="A12" s="90" t="s">
        <v>680</v>
      </c>
      <c r="B12" s="90" t="s">
        <v>684</v>
      </c>
      <c r="C12" s="92">
        <v>0.26860000000000001</v>
      </c>
    </row>
    <row r="13" spans="1:6">
      <c r="A13" s="90" t="s">
        <v>680</v>
      </c>
      <c r="B13" s="90" t="s">
        <v>685</v>
      </c>
      <c r="C13" s="92">
        <v>0.26</v>
      </c>
    </row>
    <row r="14" spans="1:6">
      <c r="A14" s="90" t="s">
        <v>680</v>
      </c>
      <c r="B14" s="90" t="s">
        <v>686</v>
      </c>
      <c r="C14" s="92">
        <v>0.37</v>
      </c>
    </row>
    <row r="15" spans="1:6">
      <c r="A15" s="90" t="s">
        <v>680</v>
      </c>
      <c r="B15" s="90" t="s">
        <v>687</v>
      </c>
      <c r="C15" s="92">
        <v>0.36</v>
      </c>
    </row>
    <row r="16" spans="1:6">
      <c r="A16" s="90" t="s">
        <v>680</v>
      </c>
      <c r="B16" s="90" t="s">
        <v>688</v>
      </c>
      <c r="C16" s="92">
        <v>0.28999999999999998</v>
      </c>
    </row>
    <row r="17" spans="1:3">
      <c r="A17" s="90" t="s">
        <v>680</v>
      </c>
      <c r="B17" s="90" t="s">
        <v>689</v>
      </c>
      <c r="C17" s="92">
        <v>0.24</v>
      </c>
    </row>
    <row r="18" spans="1:3">
      <c r="A18" s="90" t="s">
        <v>680</v>
      </c>
      <c r="B18" s="90" t="s">
        <v>690</v>
      </c>
      <c r="C18" s="92">
        <v>0.219</v>
      </c>
    </row>
    <row r="19" spans="1:3">
      <c r="A19" s="90" t="s">
        <v>680</v>
      </c>
      <c r="B19" s="90" t="s">
        <v>691</v>
      </c>
      <c r="C19" s="92">
        <v>0.32</v>
      </c>
    </row>
    <row r="20" spans="1:3">
      <c r="A20" s="90" t="s">
        <v>680</v>
      </c>
      <c r="B20" s="90" t="s">
        <v>692</v>
      </c>
      <c r="C20" s="92">
        <v>0.25</v>
      </c>
    </row>
    <row r="21" spans="1:3">
      <c r="A21" s="90" t="s">
        <v>680</v>
      </c>
      <c r="B21" s="90" t="s">
        <v>693</v>
      </c>
      <c r="C21" s="92">
        <v>0.28999999999999998</v>
      </c>
    </row>
    <row r="22" spans="1:3">
      <c r="A22" s="90" t="s">
        <v>680</v>
      </c>
      <c r="B22" s="90" t="s">
        <v>694</v>
      </c>
      <c r="C22" s="92">
        <v>0.30099999999999999</v>
      </c>
    </row>
    <row r="23" spans="1:3">
      <c r="A23" s="90" t="s">
        <v>680</v>
      </c>
      <c r="B23" s="90" t="s">
        <v>695</v>
      </c>
      <c r="C23" s="92">
        <v>0.28399016900000001</v>
      </c>
    </row>
    <row r="24" spans="1:3">
      <c r="A24" s="90" t="s">
        <v>680</v>
      </c>
      <c r="B24" s="90" t="s">
        <v>322</v>
      </c>
      <c r="C24" s="92">
        <v>0.22438204</v>
      </c>
    </row>
    <row r="25" spans="1:3">
      <c r="A25" s="90" t="s">
        <v>30</v>
      </c>
      <c r="B25" s="90" t="s">
        <v>681</v>
      </c>
      <c r="C25" s="92">
        <v>0.17749999999999999</v>
      </c>
    </row>
    <row r="26" spans="1:3">
      <c r="A26" s="90" t="s">
        <v>30</v>
      </c>
      <c r="B26" s="90" t="s">
        <v>682</v>
      </c>
      <c r="C26" s="92">
        <v>0.1411</v>
      </c>
    </row>
    <row r="27" spans="1:3">
      <c r="A27" s="90" t="s">
        <v>30</v>
      </c>
      <c r="B27" s="90" t="s">
        <v>683</v>
      </c>
      <c r="C27" s="92">
        <v>0.16009999999999999</v>
      </c>
    </row>
    <row r="28" spans="1:3">
      <c r="A28" s="90" t="s">
        <v>30</v>
      </c>
      <c r="B28" s="90" t="s">
        <v>684</v>
      </c>
      <c r="C28" s="92">
        <v>0.2077</v>
      </c>
    </row>
    <row r="29" spans="1:3">
      <c r="A29" s="90" t="s">
        <v>30</v>
      </c>
      <c r="B29" s="90" t="s">
        <v>685</v>
      </c>
      <c r="C29" s="92">
        <v>0.2</v>
      </c>
    </row>
    <row r="30" spans="1:3">
      <c r="A30" s="90" t="s">
        <v>30</v>
      </c>
      <c r="B30" s="90" t="s">
        <v>686</v>
      </c>
      <c r="C30" s="92">
        <v>0.16</v>
      </c>
    </row>
    <row r="31" spans="1:3">
      <c r="A31" s="90" t="s">
        <v>30</v>
      </c>
      <c r="B31" s="90" t="s">
        <v>687</v>
      </c>
      <c r="C31" s="92">
        <v>0.14000000000000001</v>
      </c>
    </row>
    <row r="32" spans="1:3">
      <c r="A32" s="90" t="s">
        <v>30</v>
      </c>
      <c r="B32" s="90" t="s">
        <v>688</v>
      </c>
      <c r="C32" s="92">
        <v>0.16</v>
      </c>
    </row>
    <row r="33" spans="1:3">
      <c r="A33" s="90" t="s">
        <v>30</v>
      </c>
      <c r="B33" s="90" t="s">
        <v>689</v>
      </c>
      <c r="C33" s="92">
        <v>0.129</v>
      </c>
    </row>
    <row r="34" spans="1:3">
      <c r="A34" s="90" t="s">
        <v>30</v>
      </c>
      <c r="B34" s="90" t="s">
        <v>690</v>
      </c>
      <c r="C34" s="92">
        <v>0.16300000000000001</v>
      </c>
    </row>
    <row r="35" spans="1:3">
      <c r="A35" s="90" t="s">
        <v>30</v>
      </c>
      <c r="B35" s="90" t="s">
        <v>691</v>
      </c>
      <c r="C35" s="92">
        <v>0.15</v>
      </c>
    </row>
    <row r="36" spans="1:3">
      <c r="A36" s="90" t="s">
        <v>30</v>
      </c>
      <c r="B36" s="90" t="s">
        <v>692</v>
      </c>
      <c r="C36" s="92">
        <v>0.18</v>
      </c>
    </row>
    <row r="37" spans="1:3">
      <c r="A37" s="90" t="s">
        <v>30</v>
      </c>
      <c r="B37" s="90" t="s">
        <v>693</v>
      </c>
      <c r="C37" s="92">
        <v>0.1573</v>
      </c>
    </row>
    <row r="38" spans="1:3">
      <c r="A38" s="90" t="s">
        <v>30</v>
      </c>
      <c r="B38" s="90" t="s">
        <v>694</v>
      </c>
      <c r="C38" s="92">
        <v>0.18890000000000001</v>
      </c>
    </row>
    <row r="39" spans="1:3">
      <c r="A39" s="90" t="s">
        <v>30</v>
      </c>
      <c r="B39" s="90" t="s">
        <v>695</v>
      </c>
      <c r="C39" s="92">
        <v>0.13465039600000001</v>
      </c>
    </row>
    <row r="40" spans="1:3">
      <c r="A40" s="90" t="s">
        <v>30</v>
      </c>
      <c r="B40" s="90" t="s">
        <v>322</v>
      </c>
      <c r="C40" s="92">
        <v>0.150074176</v>
      </c>
    </row>
    <row r="41" spans="1:3">
      <c r="A41" s="90" t="s">
        <v>696</v>
      </c>
      <c r="B41" s="90" t="s">
        <v>681</v>
      </c>
      <c r="C41" s="92">
        <v>0.112</v>
      </c>
    </row>
    <row r="42" spans="1:3">
      <c r="A42" s="90" t="s">
        <v>696</v>
      </c>
      <c r="B42" s="90" t="s">
        <v>682</v>
      </c>
      <c r="C42" s="92">
        <v>0.14099999999999999</v>
      </c>
    </row>
    <row r="43" spans="1:3">
      <c r="A43" s="90" t="s">
        <v>696</v>
      </c>
      <c r="B43" s="90" t="s">
        <v>683</v>
      </c>
      <c r="C43" s="92">
        <v>0.1231</v>
      </c>
    </row>
    <row r="44" spans="1:3">
      <c r="A44" s="90" t="s">
        <v>696</v>
      </c>
      <c r="B44" s="90" t="s">
        <v>684</v>
      </c>
      <c r="C44" s="92">
        <v>0.1671</v>
      </c>
    </row>
    <row r="45" spans="1:3">
      <c r="A45" s="90" t="s">
        <v>696</v>
      </c>
      <c r="B45" s="90" t="s">
        <v>685</v>
      </c>
      <c r="C45" s="92">
        <v>0.17</v>
      </c>
    </row>
    <row r="46" spans="1:3">
      <c r="A46" s="90" t="s">
        <v>696</v>
      </c>
      <c r="B46" s="90" t="s">
        <v>686</v>
      </c>
      <c r="C46" s="92">
        <v>0.2</v>
      </c>
    </row>
    <row r="47" spans="1:3">
      <c r="A47" s="90" t="s">
        <v>696</v>
      </c>
      <c r="B47" s="90" t="s">
        <v>687</v>
      </c>
      <c r="C47" s="92">
        <v>0.17</v>
      </c>
    </row>
    <row r="48" spans="1:3">
      <c r="A48" s="90" t="s">
        <v>696</v>
      </c>
      <c r="B48" s="90" t="s">
        <v>688</v>
      </c>
      <c r="C48" s="92">
        <v>0.15</v>
      </c>
    </row>
    <row r="49" spans="1:3">
      <c r="A49" s="90" t="s">
        <v>696</v>
      </c>
      <c r="B49" s="90" t="s">
        <v>689</v>
      </c>
      <c r="C49" s="92">
        <v>0.223</v>
      </c>
    </row>
    <row r="50" spans="1:3">
      <c r="A50" s="90" t="s">
        <v>696</v>
      </c>
      <c r="B50" s="90" t="s">
        <v>690</v>
      </c>
      <c r="C50" s="92">
        <v>0.217</v>
      </c>
    </row>
    <row r="51" spans="1:3">
      <c r="A51" s="90" t="s">
        <v>696</v>
      </c>
      <c r="B51" s="90" t="s">
        <v>691</v>
      </c>
      <c r="C51" s="92">
        <v>0.14000000000000001</v>
      </c>
    </row>
    <row r="52" spans="1:3">
      <c r="A52" s="90" t="s">
        <v>696</v>
      </c>
      <c r="B52" s="90" t="s">
        <v>692</v>
      </c>
      <c r="C52" s="92">
        <v>0.20399999999999999</v>
      </c>
    </row>
    <row r="53" spans="1:3">
      <c r="A53" s="90" t="s">
        <v>696</v>
      </c>
      <c r="B53" s="90" t="s">
        <v>693</v>
      </c>
      <c r="C53" s="92">
        <v>0.14731203200000001</v>
      </c>
    </row>
    <row r="54" spans="1:3">
      <c r="A54" s="90" t="s">
        <v>696</v>
      </c>
      <c r="B54" s="90" t="s">
        <v>694</v>
      </c>
      <c r="C54" s="92">
        <v>0.19589999999999999</v>
      </c>
    </row>
    <row r="55" spans="1:3">
      <c r="A55" s="90" t="s">
        <v>696</v>
      </c>
      <c r="B55" s="90" t="s">
        <v>695</v>
      </c>
      <c r="C55" s="92">
        <v>3.3913277999999998E-2</v>
      </c>
    </row>
    <row r="56" spans="1:3">
      <c r="A56" s="90" t="s">
        <v>696</v>
      </c>
      <c r="B56" s="90" t="s">
        <v>322</v>
      </c>
      <c r="C56" s="92">
        <v>0.16624936000000001</v>
      </c>
    </row>
    <row r="57" spans="1:3">
      <c r="A57" s="90" t="s">
        <v>697</v>
      </c>
      <c r="B57" s="90" t="s">
        <v>682</v>
      </c>
      <c r="C57" s="92">
        <v>0.121</v>
      </c>
    </row>
    <row r="58" spans="1:3">
      <c r="A58" s="90" t="s">
        <v>697</v>
      </c>
      <c r="B58" s="90" t="s">
        <v>689</v>
      </c>
      <c r="C58" s="92">
        <v>0.191</v>
      </c>
    </row>
    <row r="59" spans="1:3">
      <c r="A59" s="90" t="s">
        <v>697</v>
      </c>
      <c r="B59" s="90" t="s">
        <v>690</v>
      </c>
      <c r="C59" s="92">
        <v>0.17399999999999999</v>
      </c>
    </row>
    <row r="60" spans="1:3">
      <c r="A60" s="90" t="s">
        <v>697</v>
      </c>
      <c r="B60" s="90" t="s">
        <v>692</v>
      </c>
      <c r="C60" s="92">
        <v>0.152</v>
      </c>
    </row>
    <row r="61" spans="1:3">
      <c r="A61" s="90" t="s">
        <v>697</v>
      </c>
      <c r="B61" s="90" t="s">
        <v>693</v>
      </c>
      <c r="C61" s="92">
        <v>0.1028</v>
      </c>
    </row>
    <row r="62" spans="1:3">
      <c r="A62" s="90" t="s">
        <v>697</v>
      </c>
      <c r="B62" s="90" t="s">
        <v>694</v>
      </c>
      <c r="C62" s="92">
        <v>5.0799999999999998E-2</v>
      </c>
    </row>
    <row r="63" spans="1:3">
      <c r="A63" s="90" t="s">
        <v>697</v>
      </c>
      <c r="B63" s="90" t="s">
        <v>695</v>
      </c>
      <c r="C63" s="92">
        <v>9.0074047000000004E-2</v>
      </c>
    </row>
    <row r="64" spans="1:3">
      <c r="A64" s="90" t="s">
        <v>697</v>
      </c>
      <c r="B64" s="90" t="s">
        <v>322</v>
      </c>
      <c r="C64" s="92">
        <v>0.116630569</v>
      </c>
    </row>
    <row r="65" spans="1:3">
      <c r="A65" s="90" t="s">
        <v>698</v>
      </c>
      <c r="B65" s="90" t="s">
        <v>681</v>
      </c>
      <c r="C65" s="92">
        <v>5.5800000000000002E-2</v>
      </c>
    </row>
    <row r="66" spans="1:3">
      <c r="A66" s="90" t="s">
        <v>698</v>
      </c>
      <c r="B66" s="90" t="s">
        <v>682</v>
      </c>
      <c r="C66" s="92">
        <v>7.5700000000000003E-2</v>
      </c>
    </row>
    <row r="67" spans="1:3">
      <c r="A67" s="90" t="s">
        <v>698</v>
      </c>
      <c r="B67" s="90" t="s">
        <v>683</v>
      </c>
      <c r="C67" s="92">
        <v>6.0699999999999997E-2</v>
      </c>
    </row>
    <row r="68" spans="1:3">
      <c r="A68" s="90" t="s">
        <v>698</v>
      </c>
      <c r="B68" s="90" t="s">
        <v>684</v>
      </c>
      <c r="C68" s="92">
        <v>6.7900000000000002E-2</v>
      </c>
    </row>
    <row r="69" spans="1:3">
      <c r="A69" s="90" t="s">
        <v>698</v>
      </c>
      <c r="B69" s="90" t="s">
        <v>685</v>
      </c>
      <c r="C69" s="92">
        <v>0.1</v>
      </c>
    </row>
    <row r="70" spans="1:3">
      <c r="A70" s="90" t="s">
        <v>698</v>
      </c>
      <c r="B70" s="90" t="s">
        <v>686</v>
      </c>
      <c r="C70" s="92">
        <v>0.06</v>
      </c>
    </row>
    <row r="71" spans="1:3">
      <c r="A71" s="90" t="s">
        <v>698</v>
      </c>
      <c r="B71" s="90" t="s">
        <v>687</v>
      </c>
      <c r="C71" s="92">
        <v>0.08</v>
      </c>
    </row>
    <row r="72" spans="1:3">
      <c r="A72" s="90" t="s">
        <v>698</v>
      </c>
      <c r="B72" s="90" t="s">
        <v>688</v>
      </c>
      <c r="C72" s="92">
        <v>0.1</v>
      </c>
    </row>
    <row r="73" spans="1:3">
      <c r="A73" s="90" t="s">
        <v>698</v>
      </c>
      <c r="B73" s="90" t="s">
        <v>689</v>
      </c>
      <c r="C73" s="92">
        <v>0.05</v>
      </c>
    </row>
    <row r="74" spans="1:3">
      <c r="A74" s="90" t="s">
        <v>698</v>
      </c>
      <c r="B74" s="90" t="s">
        <v>690</v>
      </c>
      <c r="C74" s="92">
        <v>4.9000000000000002E-2</v>
      </c>
    </row>
    <row r="75" spans="1:3">
      <c r="A75" s="90" t="s">
        <v>698</v>
      </c>
      <c r="B75" s="90" t="s">
        <v>691</v>
      </c>
      <c r="C75" s="92">
        <v>0.09</v>
      </c>
    </row>
    <row r="76" spans="1:3">
      <c r="A76" s="90" t="s">
        <v>698</v>
      </c>
      <c r="B76" s="90" t="s">
        <v>692</v>
      </c>
      <c r="C76" s="92">
        <v>5.6000000000000001E-2</v>
      </c>
    </row>
    <row r="77" spans="1:3">
      <c r="A77" s="90" t="s">
        <v>698</v>
      </c>
      <c r="B77" s="90" t="s">
        <v>693</v>
      </c>
      <c r="C77" s="92">
        <v>7.2999999999999995E-2</v>
      </c>
    </row>
    <row r="78" spans="1:3">
      <c r="A78" s="90" t="s">
        <v>698</v>
      </c>
      <c r="B78" s="90" t="s">
        <v>694</v>
      </c>
      <c r="C78" s="92">
        <v>3.6799999999999999E-2</v>
      </c>
    </row>
    <row r="79" spans="1:3">
      <c r="A79" s="90" t="s">
        <v>698</v>
      </c>
      <c r="B79" s="90" t="s">
        <v>695</v>
      </c>
      <c r="C79" s="92">
        <v>6.9240498999999997E-2</v>
      </c>
    </row>
    <row r="80" spans="1:3">
      <c r="A80" s="90" t="s">
        <v>698</v>
      </c>
      <c r="B80" s="90" t="s">
        <v>322</v>
      </c>
      <c r="C80" s="92">
        <v>8.3418254999999997E-2</v>
      </c>
    </row>
    <row r="81" spans="1:3">
      <c r="A81" s="90" t="s">
        <v>699</v>
      </c>
      <c r="B81" s="90" t="s">
        <v>681</v>
      </c>
      <c r="C81" s="92">
        <v>6.4199999999999993E-2</v>
      </c>
    </row>
    <row r="82" spans="1:3">
      <c r="A82" s="90" t="s">
        <v>699</v>
      </c>
      <c r="B82" s="90" t="s">
        <v>682</v>
      </c>
      <c r="C82" s="92">
        <v>4.2700000000000002E-2</v>
      </c>
    </row>
    <row r="83" spans="1:3">
      <c r="A83" s="90" t="s">
        <v>699</v>
      </c>
      <c r="B83" s="90" t="s">
        <v>683</v>
      </c>
      <c r="C83" s="92">
        <v>4.9500000000000002E-2</v>
      </c>
    </row>
    <row r="84" spans="1:3">
      <c r="A84" s="90" t="s">
        <v>699</v>
      </c>
      <c r="B84" s="90" t="s">
        <v>684</v>
      </c>
      <c r="C84" s="92">
        <v>6.4600000000000005E-2</v>
      </c>
    </row>
    <row r="85" spans="1:3">
      <c r="A85" s="90" t="s">
        <v>699</v>
      </c>
      <c r="B85" s="90" t="s">
        <v>685</v>
      </c>
      <c r="C85" s="92">
        <v>0.08</v>
      </c>
    </row>
    <row r="86" spans="1:3">
      <c r="A86" s="90" t="s">
        <v>699</v>
      </c>
      <c r="B86" s="90" t="s">
        <v>686</v>
      </c>
      <c r="C86" s="92">
        <v>0.04</v>
      </c>
    </row>
    <row r="87" spans="1:3">
      <c r="A87" s="90" t="s">
        <v>699</v>
      </c>
      <c r="B87" s="90" t="s">
        <v>687</v>
      </c>
      <c r="C87" s="92">
        <v>0.05</v>
      </c>
    </row>
    <row r="88" spans="1:3">
      <c r="A88" s="90" t="s">
        <v>699</v>
      </c>
      <c r="B88" s="90" t="s">
        <v>688</v>
      </c>
      <c r="C88" s="92">
        <v>7.0000000000000007E-2</v>
      </c>
    </row>
    <row r="89" spans="1:3">
      <c r="A89" s="90" t="s">
        <v>699</v>
      </c>
      <c r="B89" s="90" t="s">
        <v>689</v>
      </c>
      <c r="C89" s="92">
        <v>3.9E-2</v>
      </c>
    </row>
    <row r="90" spans="1:3">
      <c r="A90" s="90" t="s">
        <v>699</v>
      </c>
      <c r="B90" s="90" t="s">
        <v>690</v>
      </c>
      <c r="C90" s="92">
        <v>6.0999999999999999E-2</v>
      </c>
    </row>
    <row r="91" spans="1:3">
      <c r="A91" s="90" t="s">
        <v>699</v>
      </c>
      <c r="B91" s="90" t="s">
        <v>691</v>
      </c>
      <c r="C91" s="92">
        <v>7.0000000000000007E-2</v>
      </c>
    </row>
    <row r="92" spans="1:3">
      <c r="A92" s="90" t="s">
        <v>699</v>
      </c>
      <c r="B92" s="90" t="s">
        <v>692</v>
      </c>
      <c r="C92" s="92">
        <v>3.4000000000000002E-2</v>
      </c>
    </row>
    <row r="93" spans="1:3">
      <c r="A93" s="90" t="s">
        <v>699</v>
      </c>
      <c r="B93" s="90" t="s">
        <v>693</v>
      </c>
      <c r="C93" s="92">
        <v>4.8500000000000001E-2</v>
      </c>
    </row>
    <row r="94" spans="1:3">
      <c r="A94" s="90" t="s">
        <v>699</v>
      </c>
      <c r="B94" s="90" t="s">
        <v>694</v>
      </c>
      <c r="C94" s="92">
        <v>3.9300000000000002E-2</v>
      </c>
    </row>
    <row r="95" spans="1:3">
      <c r="A95" s="90" t="s">
        <v>699</v>
      </c>
      <c r="B95" s="90" t="s">
        <v>695</v>
      </c>
      <c r="C95" s="92">
        <v>3.4019038000000001E-2</v>
      </c>
    </row>
    <row r="96" spans="1:3">
      <c r="A96" s="90" t="s">
        <v>699</v>
      </c>
      <c r="B96" s="90" t="s">
        <v>322</v>
      </c>
      <c r="C96" s="92">
        <v>5.6190657999999997E-2</v>
      </c>
    </row>
    <row r="97" spans="1:3">
      <c r="A97" s="90" t="s">
        <v>700</v>
      </c>
      <c r="B97" s="90" t="s">
        <v>681</v>
      </c>
      <c r="C97" s="92">
        <v>6.6400000000000001E-2</v>
      </c>
    </row>
    <row r="98" spans="1:3">
      <c r="A98" s="90" t="s">
        <v>700</v>
      </c>
      <c r="B98" s="90" t="s">
        <v>683</v>
      </c>
      <c r="C98" s="92">
        <v>7.2900000000000006E-2</v>
      </c>
    </row>
    <row r="99" spans="1:3">
      <c r="A99" s="90" t="s">
        <v>700</v>
      </c>
      <c r="B99" s="90" t="s">
        <v>684</v>
      </c>
      <c r="C99" s="92">
        <v>7.4499999999999997E-2</v>
      </c>
    </row>
    <row r="100" spans="1:3">
      <c r="A100" s="90" t="s">
        <v>700</v>
      </c>
      <c r="B100" s="90" t="s">
        <v>685</v>
      </c>
      <c r="C100" s="92">
        <v>0.04</v>
      </c>
    </row>
    <row r="101" spans="1:3">
      <c r="A101" s="90" t="s">
        <v>700</v>
      </c>
      <c r="B101" s="90" t="s">
        <v>686</v>
      </c>
      <c r="C101" s="92">
        <v>0.05</v>
      </c>
    </row>
    <row r="102" spans="1:3">
      <c r="A102" s="90" t="s">
        <v>700</v>
      </c>
      <c r="B102" s="90" t="s">
        <v>687</v>
      </c>
      <c r="C102" s="92">
        <v>0.05</v>
      </c>
    </row>
    <row r="103" spans="1:3">
      <c r="A103" s="90" t="s">
        <v>700</v>
      </c>
      <c r="B103" s="90" t="s">
        <v>688</v>
      </c>
      <c r="C103" s="92">
        <v>7.0000000000000007E-2</v>
      </c>
    </row>
    <row r="104" spans="1:3">
      <c r="A104" s="90" t="s">
        <v>700</v>
      </c>
      <c r="B104" s="90" t="s">
        <v>689</v>
      </c>
      <c r="C104" s="92">
        <v>4.0000000000000001E-3</v>
      </c>
    </row>
    <row r="105" spans="1:3">
      <c r="A105" s="90" t="s">
        <v>700</v>
      </c>
      <c r="B105" s="90" t="s">
        <v>690</v>
      </c>
      <c r="C105" s="92">
        <v>4.0000000000000001E-3</v>
      </c>
    </row>
    <row r="106" spans="1:3">
      <c r="A106" s="90" t="s">
        <v>700</v>
      </c>
      <c r="B106" s="90" t="s">
        <v>691</v>
      </c>
      <c r="C106" s="92">
        <v>0.06</v>
      </c>
    </row>
    <row r="107" spans="1:3">
      <c r="A107" s="90" t="s">
        <v>700</v>
      </c>
      <c r="B107" s="90" t="s">
        <v>692</v>
      </c>
      <c r="C107" s="92">
        <v>0.02</v>
      </c>
    </row>
    <row r="108" spans="1:3">
      <c r="A108" s="90" t="s">
        <v>700</v>
      </c>
      <c r="B108" s="90" t="s">
        <v>693</v>
      </c>
      <c r="C108" s="92">
        <v>2.76E-2</v>
      </c>
    </row>
    <row r="109" spans="1:3">
      <c r="A109" s="90" t="s">
        <v>700</v>
      </c>
      <c r="B109" s="90" t="s">
        <v>694</v>
      </c>
      <c r="C109" s="92">
        <v>2.24E-2</v>
      </c>
    </row>
    <row r="110" spans="1:3">
      <c r="A110" s="90" t="s">
        <v>700</v>
      </c>
      <c r="B110" s="90" t="s">
        <v>695</v>
      </c>
      <c r="C110" s="92">
        <v>3.6285919999999999E-2</v>
      </c>
    </row>
    <row r="111" spans="1:3">
      <c r="A111" s="90" t="s">
        <v>700</v>
      </c>
      <c r="B111" s="90" t="s">
        <v>322</v>
      </c>
      <c r="C111" s="92">
        <v>1.6478660999999999E-2</v>
      </c>
    </row>
    <row r="112" spans="1:3">
      <c r="A112" s="90" t="s">
        <v>701</v>
      </c>
      <c r="B112" s="90" t="s">
        <v>681</v>
      </c>
      <c r="C112" s="92">
        <v>2.5700000000000001E-2</v>
      </c>
    </row>
    <row r="113" spans="1:3">
      <c r="A113" s="90" t="s">
        <v>701</v>
      </c>
      <c r="B113" s="90" t="s">
        <v>682</v>
      </c>
      <c r="C113" s="92">
        <v>2.9000000000000001E-2</v>
      </c>
    </row>
    <row r="114" spans="1:3">
      <c r="A114" s="90" t="s">
        <v>701</v>
      </c>
      <c r="B114" s="90" t="s">
        <v>683</v>
      </c>
      <c r="C114" s="92">
        <v>2.64E-2</v>
      </c>
    </row>
    <row r="115" spans="1:3">
      <c r="A115" s="90" t="s">
        <v>701</v>
      </c>
      <c r="B115" s="90" t="s">
        <v>684</v>
      </c>
      <c r="C115" s="92">
        <v>4.1599999999999998E-2</v>
      </c>
    </row>
    <row r="116" spans="1:3">
      <c r="A116" s="90" t="s">
        <v>701</v>
      </c>
      <c r="B116" s="90" t="s">
        <v>685</v>
      </c>
      <c r="C116" s="92">
        <v>0.03</v>
      </c>
    </row>
    <row r="117" spans="1:3">
      <c r="A117" s="90" t="s">
        <v>701</v>
      </c>
      <c r="B117" s="90" t="s">
        <v>686</v>
      </c>
      <c r="C117" s="92">
        <v>0.03</v>
      </c>
    </row>
    <row r="118" spans="1:3">
      <c r="A118" s="90" t="s">
        <v>701</v>
      </c>
      <c r="B118" s="90" t="s">
        <v>687</v>
      </c>
      <c r="C118" s="92">
        <v>0.03</v>
      </c>
    </row>
    <row r="119" spans="1:3">
      <c r="A119" s="90" t="s">
        <v>701</v>
      </c>
      <c r="B119" s="90" t="s">
        <v>688</v>
      </c>
      <c r="C119" s="92">
        <v>0.05</v>
      </c>
    </row>
    <row r="120" spans="1:3">
      <c r="A120" s="90" t="s">
        <v>701</v>
      </c>
      <c r="B120" s="90" t="s">
        <v>689</v>
      </c>
      <c r="C120" s="92">
        <v>3.4000000000000002E-2</v>
      </c>
    </row>
    <row r="121" spans="1:3">
      <c r="A121" s="90" t="s">
        <v>701</v>
      </c>
      <c r="B121" s="90" t="s">
        <v>690</v>
      </c>
      <c r="C121" s="92">
        <v>2.5000000000000001E-2</v>
      </c>
    </row>
    <row r="122" spans="1:3">
      <c r="A122" s="90" t="s">
        <v>701</v>
      </c>
      <c r="B122" s="90" t="s">
        <v>691</v>
      </c>
      <c r="C122" s="92">
        <v>0.04</v>
      </c>
    </row>
    <row r="123" spans="1:3">
      <c r="A123" s="90" t="s">
        <v>701</v>
      </c>
      <c r="B123" s="90" t="s">
        <v>692</v>
      </c>
      <c r="C123" s="92">
        <v>1.7000000000000001E-2</v>
      </c>
    </row>
    <row r="124" spans="1:3">
      <c r="A124" s="90" t="s">
        <v>701</v>
      </c>
      <c r="B124" s="90" t="s">
        <v>693</v>
      </c>
      <c r="C124" s="92">
        <v>2.46E-2</v>
      </c>
    </row>
    <row r="125" spans="1:3">
      <c r="A125" s="90" t="s">
        <v>701</v>
      </c>
      <c r="B125" s="90" t="s">
        <v>694</v>
      </c>
      <c r="C125" s="92">
        <v>1.6000000000000001E-3</v>
      </c>
    </row>
    <row r="126" spans="1:3">
      <c r="A126" s="90" t="s">
        <v>701</v>
      </c>
      <c r="B126" s="90" t="s">
        <v>695</v>
      </c>
      <c r="C126" s="92">
        <v>0.187447049</v>
      </c>
    </row>
    <row r="127" spans="1:3">
      <c r="A127" s="90" t="s">
        <v>701</v>
      </c>
      <c r="B127" s="90" t="s">
        <v>322</v>
      </c>
      <c r="C127" s="92">
        <v>4.1870114E-2</v>
      </c>
    </row>
    <row r="128" spans="1:3">
      <c r="A128" s="90" t="s">
        <v>146</v>
      </c>
      <c r="B128" s="90" t="s">
        <v>681</v>
      </c>
      <c r="C128" s="92">
        <v>2.9899999999999999E-2</v>
      </c>
    </row>
    <row r="129" spans="1:3">
      <c r="A129" s="90" t="s">
        <v>146</v>
      </c>
      <c r="B129" s="90" t="s">
        <v>682</v>
      </c>
      <c r="C129" s="92">
        <v>9.4E-2</v>
      </c>
    </row>
    <row r="130" spans="1:3">
      <c r="A130" s="90" t="s">
        <v>146</v>
      </c>
      <c r="B130" s="90" t="s">
        <v>683</v>
      </c>
      <c r="C130" s="92">
        <v>3.2800000000000003E-2</v>
      </c>
    </row>
    <row r="131" spans="1:3">
      <c r="A131" s="90" t="s">
        <v>146</v>
      </c>
      <c r="B131" s="90" t="s">
        <v>684</v>
      </c>
      <c r="C131" s="92">
        <v>1.78E-2</v>
      </c>
    </row>
    <row r="132" spans="1:3">
      <c r="A132" s="90" t="s">
        <v>146</v>
      </c>
      <c r="B132" s="90" t="s">
        <v>685</v>
      </c>
      <c r="C132" s="92">
        <v>0.04</v>
      </c>
    </row>
    <row r="133" spans="1:3">
      <c r="A133" s="90" t="s">
        <v>146</v>
      </c>
      <c r="B133" s="90" t="s">
        <v>686</v>
      </c>
      <c r="C133" s="92">
        <v>0.03</v>
      </c>
    </row>
    <row r="134" spans="1:3">
      <c r="A134" s="90" t="s">
        <v>146</v>
      </c>
      <c r="B134" s="90" t="s">
        <v>687</v>
      </c>
      <c r="C134" s="92">
        <v>0.04</v>
      </c>
    </row>
    <row r="135" spans="1:3">
      <c r="A135" s="90" t="s">
        <v>146</v>
      </c>
      <c r="B135" s="90" t="s">
        <v>688</v>
      </c>
      <c r="C135" s="92">
        <v>0.04</v>
      </c>
    </row>
    <row r="136" spans="1:3">
      <c r="A136" s="90" t="s">
        <v>146</v>
      </c>
      <c r="B136" s="90" t="s">
        <v>689</v>
      </c>
      <c r="C136" s="92">
        <v>2.5999999999999999E-2</v>
      </c>
    </row>
    <row r="137" spans="1:3">
      <c r="A137" s="90" t="s">
        <v>146</v>
      </c>
      <c r="B137" s="90" t="s">
        <v>690</v>
      </c>
      <c r="C137" s="92">
        <v>2.1999999999999999E-2</v>
      </c>
    </row>
    <row r="138" spans="1:3">
      <c r="A138" s="90" t="s">
        <v>146</v>
      </c>
      <c r="B138" s="90" t="s">
        <v>691</v>
      </c>
      <c r="C138" s="92">
        <v>0.04</v>
      </c>
    </row>
    <row r="139" spans="1:3">
      <c r="A139" s="90" t="s">
        <v>146</v>
      </c>
      <c r="B139" s="90" t="s">
        <v>692</v>
      </c>
      <c r="C139" s="92">
        <v>0.02</v>
      </c>
    </row>
    <row r="140" spans="1:3">
      <c r="A140" s="90" t="s">
        <v>146</v>
      </c>
      <c r="B140" s="90" t="s">
        <v>693</v>
      </c>
      <c r="C140" s="92">
        <v>3.9199999999999999E-2</v>
      </c>
    </row>
    <row r="141" spans="1:3">
      <c r="A141" s="90" t="s">
        <v>146</v>
      </c>
      <c r="B141" s="90" t="s">
        <v>694</v>
      </c>
      <c r="C141" s="92">
        <v>3.85E-2</v>
      </c>
    </row>
    <row r="142" spans="1:3">
      <c r="A142" s="90" t="s">
        <v>146</v>
      </c>
      <c r="B142" s="90" t="s">
        <v>695</v>
      </c>
      <c r="C142" s="92">
        <v>3.8297643999999999E-2</v>
      </c>
    </row>
    <row r="143" spans="1:3">
      <c r="A143" s="90" t="s">
        <v>146</v>
      </c>
      <c r="B143" s="90" t="s">
        <v>322</v>
      </c>
      <c r="C143" s="92">
        <v>4.2607971000000001E-2</v>
      </c>
    </row>
    <row r="144" spans="1:3">
      <c r="A144" s="90" t="s">
        <v>702</v>
      </c>
      <c r="B144" s="90" t="s">
        <v>681</v>
      </c>
      <c r="C144" s="92">
        <v>3.2800000000000003E-2</v>
      </c>
    </row>
    <row r="145" spans="1:3">
      <c r="A145" s="90" t="s">
        <v>702</v>
      </c>
      <c r="B145" s="90" t="s">
        <v>682</v>
      </c>
      <c r="C145" s="92">
        <v>3.3000000000000002E-2</v>
      </c>
    </row>
    <row r="146" spans="1:3">
      <c r="A146" s="90" t="s">
        <v>702</v>
      </c>
      <c r="B146" s="90" t="s">
        <v>683</v>
      </c>
      <c r="C146" s="92">
        <v>2.8199999999999999E-2</v>
      </c>
    </row>
    <row r="147" spans="1:3">
      <c r="A147" s="90" t="s">
        <v>702</v>
      </c>
      <c r="B147" s="90" t="s">
        <v>684</v>
      </c>
      <c r="C147" s="92">
        <v>3.6299999999999999E-2</v>
      </c>
    </row>
    <row r="148" spans="1:3">
      <c r="A148" s="90" t="s">
        <v>702</v>
      </c>
      <c r="B148" s="90" t="s">
        <v>685</v>
      </c>
      <c r="C148" s="92">
        <v>0.02</v>
      </c>
    </row>
    <row r="149" spans="1:3">
      <c r="A149" s="90" t="s">
        <v>702</v>
      </c>
      <c r="B149" s="90" t="s">
        <v>686</v>
      </c>
      <c r="C149" s="92">
        <v>0.02</v>
      </c>
    </row>
    <row r="150" spans="1:3">
      <c r="A150" s="90" t="s">
        <v>702</v>
      </c>
      <c r="B150" s="90" t="s">
        <v>687</v>
      </c>
      <c r="C150" s="92">
        <v>0.02</v>
      </c>
    </row>
    <row r="151" spans="1:3">
      <c r="A151" s="90" t="s">
        <v>702</v>
      </c>
      <c r="B151" s="90" t="s">
        <v>688</v>
      </c>
      <c r="C151" s="92">
        <v>0.02</v>
      </c>
    </row>
    <row r="152" spans="1:3">
      <c r="A152" s="90" t="s">
        <v>702</v>
      </c>
      <c r="B152" s="90" t="s">
        <v>689</v>
      </c>
      <c r="C152" s="92">
        <v>2.7E-2</v>
      </c>
    </row>
    <row r="153" spans="1:3">
      <c r="A153" s="90" t="s">
        <v>702</v>
      </c>
      <c r="B153" s="90" t="s">
        <v>690</v>
      </c>
      <c r="C153" s="92">
        <v>2.7E-2</v>
      </c>
    </row>
    <row r="154" spans="1:3">
      <c r="A154" s="90" t="s">
        <v>702</v>
      </c>
      <c r="B154" s="90" t="s">
        <v>691</v>
      </c>
      <c r="C154" s="92">
        <v>0.04</v>
      </c>
    </row>
    <row r="155" spans="1:3">
      <c r="A155" s="90" t="s">
        <v>702</v>
      </c>
      <c r="B155" s="90" t="s">
        <v>692</v>
      </c>
      <c r="C155" s="92">
        <v>0.02</v>
      </c>
    </row>
    <row r="156" spans="1:3">
      <c r="A156" s="90" t="s">
        <v>702</v>
      </c>
      <c r="B156" s="90" t="s">
        <v>693</v>
      </c>
      <c r="C156" s="92">
        <v>3.5700000000000003E-2</v>
      </c>
    </row>
    <row r="157" spans="1:3">
      <c r="A157" s="90" t="s">
        <v>702</v>
      </c>
      <c r="B157" s="90" t="s">
        <v>694</v>
      </c>
      <c r="C157" s="92">
        <v>4.5900000000000003E-2</v>
      </c>
    </row>
    <row r="158" spans="1:3">
      <c r="A158" s="90" t="s">
        <v>702</v>
      </c>
      <c r="B158" s="90" t="s">
        <v>695</v>
      </c>
      <c r="C158" s="92">
        <v>3.3436502E-2</v>
      </c>
    </row>
    <row r="159" spans="1:3">
      <c r="A159" s="90" t="s">
        <v>702</v>
      </c>
      <c r="B159" s="90" t="s">
        <v>322</v>
      </c>
      <c r="C159" s="92">
        <v>4.8380806999999998E-2</v>
      </c>
    </row>
    <row r="160" spans="1:3">
      <c r="A160" s="90" t="s">
        <v>32</v>
      </c>
      <c r="B160" s="90" t="s">
        <v>681</v>
      </c>
      <c r="C160" s="92">
        <v>1.6E-2</v>
      </c>
    </row>
    <row r="161" spans="1:3">
      <c r="A161" s="90" t="s">
        <v>32</v>
      </c>
      <c r="B161" s="90" t="s">
        <v>682</v>
      </c>
      <c r="C161" s="92">
        <v>3.1E-2</v>
      </c>
    </row>
    <row r="162" spans="1:3">
      <c r="A162" s="90" t="s">
        <v>32</v>
      </c>
      <c r="B162" s="90" t="s">
        <v>683</v>
      </c>
      <c r="C162" s="92">
        <v>1.9900000000000001E-2</v>
      </c>
    </row>
    <row r="163" spans="1:3">
      <c r="A163" s="90" t="s">
        <v>32</v>
      </c>
      <c r="B163" s="90" t="s">
        <v>684</v>
      </c>
      <c r="C163" s="92">
        <v>2.1700000000000001E-2</v>
      </c>
    </row>
    <row r="164" spans="1:3">
      <c r="A164" s="90" t="s">
        <v>32</v>
      </c>
      <c r="B164" s="90" t="s">
        <v>685</v>
      </c>
      <c r="C164" s="92">
        <v>0.03</v>
      </c>
    </row>
    <row r="165" spans="1:3">
      <c r="A165" s="90" t="s">
        <v>32</v>
      </c>
      <c r="B165" s="90" t="s">
        <v>686</v>
      </c>
      <c r="C165" s="92">
        <v>0.03</v>
      </c>
    </row>
    <row r="166" spans="1:3">
      <c r="A166" s="90" t="s">
        <v>32</v>
      </c>
      <c r="B166" s="90" t="s">
        <v>687</v>
      </c>
      <c r="C166" s="92">
        <v>0.03</v>
      </c>
    </row>
    <row r="167" spans="1:3">
      <c r="A167" s="90" t="s">
        <v>32</v>
      </c>
      <c r="B167" s="90" t="s">
        <v>688</v>
      </c>
      <c r="C167" s="92">
        <v>0.03</v>
      </c>
    </row>
    <row r="168" spans="1:3">
      <c r="A168" s="90" t="s">
        <v>32</v>
      </c>
      <c r="B168" s="90" t="s">
        <v>689</v>
      </c>
      <c r="C168" s="92">
        <v>0.02</v>
      </c>
    </row>
    <row r="169" spans="1:3">
      <c r="A169" s="90" t="s">
        <v>32</v>
      </c>
      <c r="B169" s="90" t="s">
        <v>690</v>
      </c>
      <c r="C169" s="92">
        <v>2.5000000000000001E-2</v>
      </c>
    </row>
    <row r="170" spans="1:3">
      <c r="A170" s="90" t="s">
        <v>32</v>
      </c>
      <c r="B170" s="90" t="s">
        <v>691</v>
      </c>
      <c r="C170" s="92">
        <v>0.03</v>
      </c>
    </row>
    <row r="171" spans="1:3">
      <c r="A171" s="90" t="s">
        <v>32</v>
      </c>
      <c r="B171" s="90" t="s">
        <v>692</v>
      </c>
      <c r="C171" s="92">
        <v>2.3E-2</v>
      </c>
    </row>
    <row r="172" spans="1:3">
      <c r="A172" s="90" t="s">
        <v>32</v>
      </c>
      <c r="B172" s="90" t="s">
        <v>693</v>
      </c>
      <c r="C172" s="92">
        <v>2.8000000000000001E-2</v>
      </c>
    </row>
    <row r="173" spans="1:3">
      <c r="A173" s="90" t="s">
        <v>32</v>
      </c>
      <c r="B173" s="90" t="s">
        <v>694</v>
      </c>
      <c r="C173" s="92">
        <v>7.3499999999999996E-2</v>
      </c>
    </row>
    <row r="174" spans="1:3">
      <c r="A174" s="90" t="s">
        <v>32</v>
      </c>
      <c r="B174" s="90" t="s">
        <v>695</v>
      </c>
      <c r="C174" s="92">
        <v>2.4915497000000002E-2</v>
      </c>
    </row>
    <row r="175" spans="1:3">
      <c r="A175" s="90" t="s">
        <v>32</v>
      </c>
      <c r="B175" s="90" t="s">
        <v>322</v>
      </c>
      <c r="C175" s="92">
        <v>2.7625130000000001E-2</v>
      </c>
    </row>
    <row r="176" spans="1:3">
      <c r="A176" s="90" t="s">
        <v>703</v>
      </c>
      <c r="B176" s="90" t="s">
        <v>681</v>
      </c>
      <c r="C176" s="92">
        <v>2.5600000000000001E-2</v>
      </c>
    </row>
    <row r="177" spans="1:3">
      <c r="A177" s="90" t="s">
        <v>703</v>
      </c>
      <c r="B177" s="90" t="s">
        <v>682</v>
      </c>
      <c r="C177" s="92">
        <v>1.2999999999999999E-2</v>
      </c>
    </row>
    <row r="178" spans="1:3">
      <c r="A178" s="90" t="s">
        <v>703</v>
      </c>
      <c r="B178" s="90" t="s">
        <v>683</v>
      </c>
      <c r="C178" s="92">
        <v>2.3E-2</v>
      </c>
    </row>
    <row r="179" spans="1:3">
      <c r="A179" s="90" t="s">
        <v>703</v>
      </c>
      <c r="B179" s="90" t="s">
        <v>684</v>
      </c>
      <c r="C179" s="92">
        <v>2.9000000000000001E-2</v>
      </c>
    </row>
    <row r="180" spans="1:3">
      <c r="A180" s="90" t="s">
        <v>703</v>
      </c>
      <c r="B180" s="90" t="s">
        <v>685</v>
      </c>
      <c r="C180" s="92">
        <v>0.02</v>
      </c>
    </row>
    <row r="181" spans="1:3">
      <c r="A181" s="90" t="s">
        <v>703</v>
      </c>
      <c r="B181" s="90" t="s">
        <v>686</v>
      </c>
      <c r="C181" s="92">
        <v>0.02</v>
      </c>
    </row>
    <row r="182" spans="1:3">
      <c r="A182" s="90" t="s">
        <v>703</v>
      </c>
      <c r="B182" s="90" t="s">
        <v>687</v>
      </c>
      <c r="C182" s="92">
        <v>0.02</v>
      </c>
    </row>
    <row r="183" spans="1:3">
      <c r="A183" s="90" t="s">
        <v>703</v>
      </c>
      <c r="B183" s="90" t="s">
        <v>688</v>
      </c>
      <c r="C183" s="92">
        <v>0.02</v>
      </c>
    </row>
    <row r="184" spans="1:3">
      <c r="A184" s="90" t="s">
        <v>703</v>
      </c>
      <c r="B184" s="90" t="s">
        <v>689</v>
      </c>
      <c r="C184" s="92">
        <v>1.0999999999999999E-2</v>
      </c>
    </row>
    <row r="185" spans="1:3">
      <c r="A185" s="90" t="s">
        <v>703</v>
      </c>
      <c r="B185" s="90" t="s">
        <v>690</v>
      </c>
      <c r="C185" s="92">
        <v>1.2E-2</v>
      </c>
    </row>
    <row r="186" spans="1:3">
      <c r="A186" s="90" t="s">
        <v>703</v>
      </c>
      <c r="B186" s="90" t="s">
        <v>691</v>
      </c>
      <c r="C186" s="92">
        <v>0.02</v>
      </c>
    </row>
    <row r="187" spans="1:3">
      <c r="A187" s="90" t="s">
        <v>703</v>
      </c>
      <c r="B187" s="90" t="s">
        <v>692</v>
      </c>
      <c r="C187" s="92">
        <v>0.02</v>
      </c>
    </row>
    <row r="188" spans="1:3">
      <c r="A188" s="90" t="s">
        <v>703</v>
      </c>
      <c r="B188" s="90" t="s">
        <v>693</v>
      </c>
      <c r="C188" s="92">
        <v>2.2200000000000001E-2</v>
      </c>
    </row>
    <row r="189" spans="1:3">
      <c r="A189" s="90" t="s">
        <v>703</v>
      </c>
      <c r="B189" s="90" t="s">
        <v>694</v>
      </c>
      <c r="C189" s="92">
        <v>5.9999999999999995E-4</v>
      </c>
    </row>
    <row r="190" spans="1:3">
      <c r="A190" s="90" t="s">
        <v>703</v>
      </c>
      <c r="B190" s="90" t="s">
        <v>695</v>
      </c>
      <c r="C190" s="92">
        <v>4.5371930000000001E-3</v>
      </c>
    </row>
    <row r="191" spans="1:3">
      <c r="A191" s="90" t="s">
        <v>703</v>
      </c>
      <c r="B191" s="90" t="s">
        <v>322</v>
      </c>
      <c r="C191" s="92">
        <v>2.2528052999999999E-2</v>
      </c>
    </row>
    <row r="192" spans="1:3">
      <c r="A192" s="90" t="s">
        <v>704</v>
      </c>
      <c r="B192" s="90" t="s">
        <v>681</v>
      </c>
      <c r="C192" s="92">
        <v>2.5000000000000001E-3</v>
      </c>
    </row>
    <row r="193" spans="1:3">
      <c r="A193" s="90" t="s">
        <v>704</v>
      </c>
      <c r="B193" s="90" t="s">
        <v>682</v>
      </c>
      <c r="C193" s="92">
        <v>1E-3</v>
      </c>
    </row>
    <row r="194" spans="1:3">
      <c r="A194" s="90" t="s">
        <v>704</v>
      </c>
      <c r="B194" s="90" t="s">
        <v>683</v>
      </c>
      <c r="C194" s="92">
        <v>3.0000000000000001E-3</v>
      </c>
    </row>
    <row r="195" spans="1:3">
      <c r="A195" s="90" t="s">
        <v>704</v>
      </c>
      <c r="B195" s="90" t="s">
        <v>684</v>
      </c>
      <c r="C195" s="92">
        <v>3.0999999999999999E-3</v>
      </c>
    </row>
    <row r="196" spans="1:3">
      <c r="A196" s="90" t="s">
        <v>704</v>
      </c>
      <c r="B196" s="90" t="s">
        <v>685</v>
      </c>
      <c r="C196" s="92">
        <v>1E-3</v>
      </c>
    </row>
    <row r="197" spans="1:3">
      <c r="A197" s="90" t="s">
        <v>704</v>
      </c>
      <c r="B197" s="90" t="s">
        <v>686</v>
      </c>
      <c r="C197" s="92">
        <v>4.0000000000000001E-3</v>
      </c>
    </row>
    <row r="198" spans="1:3">
      <c r="A198" s="90" t="s">
        <v>704</v>
      </c>
      <c r="B198" s="90" t="s">
        <v>687</v>
      </c>
      <c r="C198" s="92">
        <v>2E-3</v>
      </c>
    </row>
    <row r="199" spans="1:3">
      <c r="A199" s="90" t="s">
        <v>704</v>
      </c>
      <c r="B199" s="90" t="s">
        <v>688</v>
      </c>
      <c r="C199" s="92">
        <v>0.01</v>
      </c>
    </row>
    <row r="200" spans="1:3">
      <c r="A200" s="90" t="s">
        <v>704</v>
      </c>
      <c r="B200" s="90" t="s">
        <v>689</v>
      </c>
      <c r="C200" s="92">
        <v>7.0000000000000001E-3</v>
      </c>
    </row>
    <row r="201" spans="1:3">
      <c r="A201" s="90" t="s">
        <v>704</v>
      </c>
      <c r="B201" s="90" t="s">
        <v>690</v>
      </c>
      <c r="C201" s="92">
        <v>4.0000000000000001E-3</v>
      </c>
    </row>
    <row r="202" spans="1:3">
      <c r="A202" s="90" t="s">
        <v>704</v>
      </c>
      <c r="B202" s="90" t="s">
        <v>691</v>
      </c>
      <c r="C202" s="92">
        <v>3.0000000000000001E-3</v>
      </c>
    </row>
    <row r="203" spans="1:3">
      <c r="A203" s="90" t="s">
        <v>704</v>
      </c>
      <c r="B203" s="90" t="s">
        <v>692</v>
      </c>
      <c r="C203" s="92">
        <v>2E-3</v>
      </c>
    </row>
    <row r="204" spans="1:3">
      <c r="A204" s="90" t="s">
        <v>704</v>
      </c>
      <c r="B204" s="90" t="s">
        <v>693</v>
      </c>
      <c r="C204" s="92">
        <v>5.9999999999999995E-4</v>
      </c>
    </row>
    <row r="205" spans="1:3">
      <c r="A205" s="90" t="s">
        <v>704</v>
      </c>
      <c r="B205" s="90" t="s">
        <v>694</v>
      </c>
      <c r="C205" s="92">
        <v>4.7999999999999996E-3</v>
      </c>
    </row>
    <row r="206" spans="1:3">
      <c r="A206" s="90" t="s">
        <v>704</v>
      </c>
      <c r="B206" s="90" t="s">
        <v>322</v>
      </c>
      <c r="C206" s="92">
        <v>3.564205E-3</v>
      </c>
    </row>
    <row r="207" spans="1:3">
      <c r="A207" s="90" t="s">
        <v>680</v>
      </c>
      <c r="B207" s="90" t="s">
        <v>679</v>
      </c>
      <c r="C207" s="92">
        <v>0.32759132699999999</v>
      </c>
    </row>
    <row r="208" spans="1:3">
      <c r="A208" s="90" t="s">
        <v>30</v>
      </c>
      <c r="B208" s="90" t="s">
        <v>679</v>
      </c>
      <c r="C208" s="92">
        <v>0.14694659900000001</v>
      </c>
    </row>
    <row r="209" spans="1:3">
      <c r="A209" s="90" t="s">
        <v>696</v>
      </c>
      <c r="B209" s="90" t="s">
        <v>679</v>
      </c>
      <c r="C209" s="92">
        <v>0.139128478</v>
      </c>
    </row>
    <row r="210" spans="1:3">
      <c r="A210" s="90" t="s">
        <v>697</v>
      </c>
      <c r="B210" s="90" t="s">
        <v>679</v>
      </c>
      <c r="C210" s="92"/>
    </row>
    <row r="211" spans="1:3">
      <c r="A211" s="90" t="s">
        <v>698</v>
      </c>
      <c r="B211" s="90" t="s">
        <v>679</v>
      </c>
      <c r="C211" s="92">
        <v>8.6128092000000003E-2</v>
      </c>
    </row>
    <row r="212" spans="1:3">
      <c r="A212" s="90" t="s">
        <v>699</v>
      </c>
      <c r="B212" s="90" t="s">
        <v>679</v>
      </c>
      <c r="C212" s="92">
        <v>6.4080714999999996E-2</v>
      </c>
    </row>
    <row r="213" spans="1:3">
      <c r="A213" s="90" t="s">
        <v>700</v>
      </c>
      <c r="B213" s="90" t="s">
        <v>679</v>
      </c>
      <c r="C213" s="92">
        <v>4.2655579999999998E-2</v>
      </c>
    </row>
    <row r="214" spans="1:3">
      <c r="A214" s="90" t="s">
        <v>701</v>
      </c>
      <c r="B214" s="90" t="s">
        <v>679</v>
      </c>
      <c r="C214" s="92">
        <v>4.5703720000000003E-2</v>
      </c>
    </row>
    <row r="215" spans="1:3">
      <c r="A215" s="90" t="s">
        <v>146</v>
      </c>
      <c r="B215" s="90" t="s">
        <v>679</v>
      </c>
      <c r="C215" s="92">
        <v>5.3486193000000001E-2</v>
      </c>
    </row>
    <row r="216" spans="1:3">
      <c r="A216" s="90" t="s">
        <v>702</v>
      </c>
      <c r="B216" s="90" t="s">
        <v>679</v>
      </c>
      <c r="C216" s="92">
        <v>3.0316603000000001E-2</v>
      </c>
    </row>
    <row r="217" spans="1:3">
      <c r="A217" s="90" t="s">
        <v>32</v>
      </c>
      <c r="B217" s="90" t="s">
        <v>679</v>
      </c>
      <c r="C217" s="92">
        <v>3.4394079000000001E-2</v>
      </c>
    </row>
    <row r="218" spans="1:3">
      <c r="A218" s="90" t="s">
        <v>703</v>
      </c>
      <c r="B218" s="90" t="s">
        <v>679</v>
      </c>
      <c r="C218" s="92">
        <v>2.3372685000000001E-2</v>
      </c>
    </row>
    <row r="219" spans="1:3">
      <c r="A219" s="90" t="s">
        <v>704</v>
      </c>
      <c r="B219" s="90" t="s">
        <v>679</v>
      </c>
      <c r="C219" s="92">
        <v>6.1959299999999997E-3</v>
      </c>
    </row>
  </sheetData>
  <autoFilter ref="A8:C219" xr:uid="{3F6E7C2E-D24E-4AA3-A77F-E166A85A5EAD}"/>
  <hyperlinks>
    <hyperlink ref="B3" r:id="rId1" display="https://bretagne-environnement.fr/dechets-menagers-assimiles-gisements-traitements-situation-territoires-bretons-datavisualisation" xr:uid="{23550274-9ADE-4C51-BC86-AEEAF60A1054}"/>
    <hyperlink ref="B4" r:id="rId2" display="https://public.tableau.com/views/DMA_Production/Decheterie_Vegetaux" xr:uid="{42F0FF15-27BA-40F6-BD18-E67A975B49D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9A057-B936-4582-BF1B-C0F1B39964F1}">
  <dimension ref="A1:M18"/>
  <sheetViews>
    <sheetView zoomScale="85" zoomScaleNormal="85" workbookViewId="0"/>
  </sheetViews>
  <sheetFormatPr baseColWidth="10" defaultRowHeight="15"/>
  <cols>
    <col min="1" max="1" width="16.140625" customWidth="1"/>
    <col min="2" max="3" width="25.28515625" customWidth="1"/>
  </cols>
  <sheetData>
    <row r="1" spans="1:13" s="34" customFormat="1" ht="23.25">
      <c r="A1" s="209" t="s">
        <v>3769</v>
      </c>
      <c r="B1" s="210"/>
    </row>
    <row r="2" spans="1:13" s="34" customFormat="1"/>
    <row r="3" spans="1:13" s="34" customFormat="1" ht="15" customHeight="1">
      <c r="A3" s="38" t="s">
        <v>3722</v>
      </c>
      <c r="B3" s="211" t="s">
        <v>3766</v>
      </c>
      <c r="C3" s="212"/>
    </row>
    <row r="4" spans="1:13" s="89" customFormat="1">
      <c r="A4" s="16"/>
      <c r="B4" s="12"/>
      <c r="J4" s="129"/>
      <c r="K4" s="129"/>
      <c r="L4" s="66"/>
      <c r="M4" s="66"/>
    </row>
    <row r="5" spans="1:13" s="34" customFormat="1">
      <c r="A5" s="211"/>
    </row>
    <row r="6" spans="1:13" s="34" customFormat="1" ht="18.75">
      <c r="A6" s="213" t="s">
        <v>707</v>
      </c>
    </row>
    <row r="8" spans="1:13" ht="45">
      <c r="A8" s="52" t="s">
        <v>705</v>
      </c>
      <c r="B8" s="52" t="s">
        <v>710</v>
      </c>
      <c r="C8" s="52" t="s">
        <v>711</v>
      </c>
      <c r="E8" s="12"/>
    </row>
    <row r="9" spans="1:13">
      <c r="A9" s="90" t="s">
        <v>680</v>
      </c>
      <c r="B9" s="8">
        <v>185700</v>
      </c>
      <c r="C9" s="98">
        <v>55.86</v>
      </c>
    </row>
    <row r="10" spans="1:13">
      <c r="A10" s="90" t="s">
        <v>30</v>
      </c>
      <c r="B10" s="8">
        <v>73000</v>
      </c>
      <c r="C10" s="98">
        <v>21.952000000000002</v>
      </c>
    </row>
    <row r="11" spans="1:13">
      <c r="A11" s="90" t="s">
        <v>696</v>
      </c>
      <c r="B11" s="8">
        <v>50000</v>
      </c>
      <c r="C11" s="98">
        <v>15.0528</v>
      </c>
    </row>
    <row r="12" spans="1:13">
      <c r="A12" s="90" t="s">
        <v>698</v>
      </c>
      <c r="B12" s="8">
        <v>45600</v>
      </c>
      <c r="C12" s="98">
        <v>13.72</v>
      </c>
    </row>
    <row r="13" spans="1:13">
      <c r="A13" s="90" t="s">
        <v>699</v>
      </c>
      <c r="B13" s="8">
        <v>32600</v>
      </c>
      <c r="C13" s="98">
        <v>9.8000000000000007</v>
      </c>
    </row>
    <row r="14" spans="1:13">
      <c r="A14" s="90" t="s">
        <v>146</v>
      </c>
      <c r="B14" s="8">
        <v>24800</v>
      </c>
      <c r="C14" s="98">
        <v>7.4480000000000004</v>
      </c>
    </row>
    <row r="15" spans="1:13">
      <c r="A15" s="90" t="s">
        <v>32</v>
      </c>
      <c r="B15" s="8">
        <v>13900</v>
      </c>
      <c r="C15" s="98">
        <v>4.1748000000000003</v>
      </c>
    </row>
    <row r="16" spans="1:13">
      <c r="A16" s="90" t="s">
        <v>703</v>
      </c>
      <c r="B16" s="8">
        <v>9000</v>
      </c>
      <c r="C16" s="98">
        <v>2.7048000000000001</v>
      </c>
    </row>
    <row r="17" spans="1:3">
      <c r="A17" s="90" t="s">
        <v>709</v>
      </c>
      <c r="B17" s="8">
        <v>216900</v>
      </c>
      <c r="C17" s="98">
        <v>65.287599999999998</v>
      </c>
    </row>
    <row r="18" spans="1:3">
      <c r="A18" s="39" t="s">
        <v>708</v>
      </c>
    </row>
  </sheetData>
  <hyperlinks>
    <hyperlink ref="B3" r:id="rId1" display="https://bretagne-environnement.fr/dechets-menagers-assimiles-gisements-traitements-situation-territoires-bretons-datavisualisation" xr:uid="{6A15E621-4AA4-4E88-AE69-2D8A5176C68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48F93-53E4-45EF-83EA-B60D53319CFD}">
  <dimension ref="A1:M68"/>
  <sheetViews>
    <sheetView zoomScale="85" zoomScaleNormal="85" workbookViewId="0"/>
  </sheetViews>
  <sheetFormatPr baseColWidth="10" defaultRowHeight="15"/>
  <cols>
    <col min="2" max="2" width="9.42578125" bestFit="1" customWidth="1"/>
    <col min="3" max="3" width="24.42578125" customWidth="1"/>
    <col min="4" max="4" width="19.28515625" customWidth="1"/>
    <col min="5" max="5" width="19.42578125" customWidth="1"/>
    <col min="6" max="6" width="19.85546875" customWidth="1"/>
  </cols>
  <sheetData>
    <row r="1" spans="1:13" s="34" customFormat="1" ht="23.25">
      <c r="A1" s="209" t="s">
        <v>3772</v>
      </c>
      <c r="B1" s="210"/>
    </row>
    <row r="2" spans="1:13" s="34" customFormat="1"/>
    <row r="3" spans="1:13" s="34" customFormat="1" ht="15" customHeight="1">
      <c r="A3" s="38" t="s">
        <v>3722</v>
      </c>
      <c r="B3" s="211" t="s">
        <v>3773</v>
      </c>
      <c r="C3" s="212"/>
    </row>
    <row r="4" spans="1:13" s="89" customFormat="1">
      <c r="A4" s="38" t="s">
        <v>3774</v>
      </c>
      <c r="B4" s="12" t="s">
        <v>3775</v>
      </c>
      <c r="J4" s="129"/>
      <c r="K4" s="129"/>
      <c r="L4" s="66"/>
      <c r="M4" s="66"/>
    </row>
    <row r="5" spans="1:13" s="89" customFormat="1">
      <c r="A5" s="38"/>
      <c r="B5" s="12" t="s">
        <v>3776</v>
      </c>
      <c r="J5" s="129"/>
      <c r="K5" s="129"/>
      <c r="L5" s="66"/>
      <c r="M5" s="66"/>
    </row>
    <row r="6" spans="1:13" s="89" customFormat="1">
      <c r="A6" s="16"/>
      <c r="B6" s="12"/>
      <c r="J6" s="129"/>
      <c r="K6" s="129"/>
      <c r="L6" s="66"/>
      <c r="M6" s="66"/>
    </row>
    <row r="7" spans="1:13" s="34" customFormat="1"/>
    <row r="8" spans="1:13" ht="18.75">
      <c r="A8" s="213" t="s">
        <v>3777</v>
      </c>
    </row>
    <row r="9" spans="1:13">
      <c r="A9" s="34"/>
    </row>
    <row r="10" spans="1:13" s="18" customFormat="1" ht="30" customHeight="1">
      <c r="A10" s="17" t="s">
        <v>28</v>
      </c>
      <c r="B10" s="17" t="s">
        <v>29</v>
      </c>
      <c r="C10" s="17" t="s">
        <v>41</v>
      </c>
      <c r="D10" s="17" t="s">
        <v>40</v>
      </c>
      <c r="E10" s="17" t="s">
        <v>58</v>
      </c>
      <c r="G10" s="12"/>
    </row>
    <row r="11" spans="1:13">
      <c r="A11" s="7">
        <v>2019</v>
      </c>
      <c r="B11" s="7" t="s">
        <v>31</v>
      </c>
      <c r="C11" s="7" t="s">
        <v>44</v>
      </c>
      <c r="D11" s="8">
        <v>228300</v>
      </c>
      <c r="E11" s="14">
        <v>0.13</v>
      </c>
    </row>
    <row r="12" spans="1:13">
      <c r="A12" s="7">
        <v>2019</v>
      </c>
      <c r="B12" s="7" t="s">
        <v>31</v>
      </c>
      <c r="C12" s="7" t="s">
        <v>45</v>
      </c>
      <c r="D12" s="8">
        <v>405300</v>
      </c>
      <c r="E12" s="14">
        <v>0.24</v>
      </c>
    </row>
    <row r="13" spans="1:13">
      <c r="A13" s="7">
        <v>2019</v>
      </c>
      <c r="B13" s="7" t="s">
        <v>31</v>
      </c>
      <c r="C13" s="7" t="s">
        <v>46</v>
      </c>
      <c r="D13" s="8">
        <v>188100</v>
      </c>
      <c r="E13" s="14">
        <v>0.11</v>
      </c>
    </row>
    <row r="14" spans="1:13">
      <c r="A14" s="7">
        <v>2019</v>
      </c>
      <c r="B14" s="7" t="s">
        <v>31</v>
      </c>
      <c r="C14" s="7" t="s">
        <v>47</v>
      </c>
      <c r="D14" s="8">
        <v>397900</v>
      </c>
      <c r="E14" s="14">
        <v>0.23</v>
      </c>
    </row>
    <row r="15" spans="1:13">
      <c r="A15" s="7">
        <v>2019</v>
      </c>
      <c r="B15" s="7" t="s">
        <v>31</v>
      </c>
      <c r="C15" s="7" t="s">
        <v>48</v>
      </c>
      <c r="D15" s="8">
        <v>349500</v>
      </c>
      <c r="E15" s="14">
        <v>0.2</v>
      </c>
    </row>
    <row r="16" spans="1:13">
      <c r="A16" s="7">
        <v>2019</v>
      </c>
      <c r="B16" s="7" t="s">
        <v>31</v>
      </c>
      <c r="C16" s="7" t="s">
        <v>49</v>
      </c>
      <c r="D16" s="8">
        <v>140600</v>
      </c>
      <c r="E16" s="14">
        <v>0.08</v>
      </c>
    </row>
    <row r="17" spans="1:7">
      <c r="D17" s="15"/>
    </row>
    <row r="18" spans="1:7" s="89" customFormat="1">
      <c r="D18" s="15"/>
    </row>
    <row r="19" spans="1:7" ht="18.75">
      <c r="A19" s="213" t="s">
        <v>3778</v>
      </c>
      <c r="D19" s="15"/>
    </row>
    <row r="20" spans="1:7">
      <c r="A20" s="89"/>
      <c r="D20" s="15"/>
    </row>
    <row r="21" spans="1:7" ht="30">
      <c r="A21" s="17" t="s">
        <v>28</v>
      </c>
      <c r="B21" s="17" t="s">
        <v>29</v>
      </c>
      <c r="C21" s="17" t="s">
        <v>56</v>
      </c>
      <c r="D21" s="19" t="s">
        <v>40</v>
      </c>
      <c r="E21" s="17" t="s">
        <v>58</v>
      </c>
      <c r="G21" s="12"/>
    </row>
    <row r="22" spans="1:7">
      <c r="A22" s="7">
        <v>2019</v>
      </c>
      <c r="B22" s="7" t="s">
        <v>31</v>
      </c>
      <c r="C22" s="7" t="s">
        <v>50</v>
      </c>
      <c r="D22" s="8">
        <v>69200</v>
      </c>
      <c r="E22" s="14">
        <v>0.04</v>
      </c>
    </row>
    <row r="23" spans="1:7">
      <c r="A23" s="7">
        <v>2019</v>
      </c>
      <c r="B23" s="7" t="s">
        <v>31</v>
      </c>
      <c r="C23" s="7" t="s">
        <v>51</v>
      </c>
      <c r="D23" s="8">
        <v>142800</v>
      </c>
      <c r="E23" s="14">
        <v>0.08</v>
      </c>
    </row>
    <row r="24" spans="1:7">
      <c r="A24" s="7">
        <v>2019</v>
      </c>
      <c r="B24" s="7" t="s">
        <v>31</v>
      </c>
      <c r="C24" s="7" t="s">
        <v>52</v>
      </c>
      <c r="D24" s="8">
        <v>382000</v>
      </c>
      <c r="E24" s="14">
        <v>0.22</v>
      </c>
    </row>
    <row r="25" spans="1:7">
      <c r="A25" s="7">
        <v>2019</v>
      </c>
      <c r="B25" s="7" t="s">
        <v>31</v>
      </c>
      <c r="C25" s="7" t="s">
        <v>53</v>
      </c>
      <c r="D25" s="8">
        <v>364200</v>
      </c>
      <c r="E25" s="14">
        <v>0.21</v>
      </c>
    </row>
    <row r="26" spans="1:7">
      <c r="A26" s="7">
        <v>2019</v>
      </c>
      <c r="B26" s="7" t="s">
        <v>31</v>
      </c>
      <c r="C26" s="7" t="s">
        <v>54</v>
      </c>
      <c r="D26" s="8">
        <v>498800</v>
      </c>
      <c r="E26" s="14">
        <v>0.28999999999999998</v>
      </c>
    </row>
    <row r="27" spans="1:7">
      <c r="A27" s="7">
        <v>2019</v>
      </c>
      <c r="B27" s="7" t="s">
        <v>31</v>
      </c>
      <c r="C27" s="7" t="s">
        <v>55</v>
      </c>
      <c r="D27" s="8">
        <v>252600</v>
      </c>
      <c r="E27" s="14">
        <v>0.15</v>
      </c>
    </row>
    <row r="28" spans="1:7" s="89" customFormat="1">
      <c r="A28" s="55"/>
      <c r="B28" s="55"/>
      <c r="C28" s="55"/>
      <c r="D28" s="68"/>
      <c r="E28" s="230"/>
    </row>
    <row r="29" spans="1:7">
      <c r="D29" s="15"/>
    </row>
    <row r="30" spans="1:7" ht="18.75">
      <c r="A30" s="213" t="s">
        <v>3779</v>
      </c>
    </row>
    <row r="31" spans="1:7">
      <c r="A31" s="16"/>
    </row>
    <row r="32" spans="1:7" ht="30">
      <c r="A32" s="17" t="s">
        <v>28</v>
      </c>
      <c r="B32" s="17" t="s">
        <v>29</v>
      </c>
      <c r="C32" s="17" t="s">
        <v>56</v>
      </c>
      <c r="D32" s="17" t="s">
        <v>41</v>
      </c>
      <c r="E32" s="19" t="s">
        <v>40</v>
      </c>
      <c r="F32" s="17" t="s">
        <v>57</v>
      </c>
      <c r="G32" s="12"/>
    </row>
    <row r="33" spans="1:6">
      <c r="A33" s="7">
        <v>2019</v>
      </c>
      <c r="B33" s="7" t="s">
        <v>31</v>
      </c>
      <c r="C33" s="7" t="s">
        <v>50</v>
      </c>
      <c r="D33" s="7" t="s">
        <v>44</v>
      </c>
      <c r="E33" s="8">
        <v>700</v>
      </c>
      <c r="F33" s="14">
        <v>0.01</v>
      </c>
    </row>
    <row r="34" spans="1:6">
      <c r="A34" s="7">
        <v>2019</v>
      </c>
      <c r="B34" s="7" t="s">
        <v>31</v>
      </c>
      <c r="C34" s="7" t="s">
        <v>50</v>
      </c>
      <c r="D34" s="7" t="s">
        <v>46</v>
      </c>
      <c r="E34" s="8">
        <v>3900</v>
      </c>
      <c r="F34" s="14">
        <v>0.06</v>
      </c>
    </row>
    <row r="35" spans="1:6">
      <c r="A35" s="7">
        <v>2019</v>
      </c>
      <c r="B35" s="7" t="s">
        <v>31</v>
      </c>
      <c r="C35" s="7" t="s">
        <v>50</v>
      </c>
      <c r="D35" s="7" t="s">
        <v>49</v>
      </c>
      <c r="E35" s="8">
        <v>2300</v>
      </c>
      <c r="F35" s="14">
        <v>0.03</v>
      </c>
    </row>
    <row r="36" spans="1:6">
      <c r="A36" s="7">
        <v>2019</v>
      </c>
      <c r="B36" s="7" t="s">
        <v>31</v>
      </c>
      <c r="C36" s="7" t="s">
        <v>50</v>
      </c>
      <c r="D36" s="7" t="s">
        <v>45</v>
      </c>
      <c r="E36" s="8">
        <v>18400</v>
      </c>
      <c r="F36" s="14">
        <v>0.27</v>
      </c>
    </row>
    <row r="37" spans="1:6">
      <c r="A37" s="7">
        <v>2019</v>
      </c>
      <c r="B37" s="7" t="s">
        <v>31</v>
      </c>
      <c r="C37" s="7" t="s">
        <v>50</v>
      </c>
      <c r="D37" s="7" t="s">
        <v>48</v>
      </c>
      <c r="E37" s="8">
        <v>1800</v>
      </c>
      <c r="F37" s="14">
        <v>0.03</v>
      </c>
    </row>
    <row r="38" spans="1:6">
      <c r="A38" s="7">
        <v>2019</v>
      </c>
      <c r="B38" s="7" t="s">
        <v>31</v>
      </c>
      <c r="C38" s="7" t="s">
        <v>50</v>
      </c>
      <c r="D38" s="7" t="s">
        <v>47</v>
      </c>
      <c r="E38" s="8">
        <v>41900</v>
      </c>
      <c r="F38" s="14">
        <v>0.61</v>
      </c>
    </row>
    <row r="39" spans="1:6">
      <c r="A39" s="7">
        <v>2019</v>
      </c>
      <c r="B39" s="7" t="s">
        <v>31</v>
      </c>
      <c r="C39" s="7" t="s">
        <v>51</v>
      </c>
      <c r="D39" s="7" t="s">
        <v>44</v>
      </c>
      <c r="E39" s="8">
        <v>32300</v>
      </c>
      <c r="F39" s="14">
        <v>0.23</v>
      </c>
    </row>
    <row r="40" spans="1:6">
      <c r="A40" s="7">
        <v>2019</v>
      </c>
      <c r="B40" s="7" t="s">
        <v>31</v>
      </c>
      <c r="C40" s="7" t="s">
        <v>51</v>
      </c>
      <c r="D40" s="7" t="s">
        <v>46</v>
      </c>
      <c r="E40" s="8">
        <v>23400</v>
      </c>
      <c r="F40" s="14">
        <v>0.16</v>
      </c>
    </row>
    <row r="41" spans="1:6">
      <c r="A41" s="7">
        <v>2019</v>
      </c>
      <c r="B41" s="7" t="s">
        <v>31</v>
      </c>
      <c r="C41" s="7" t="s">
        <v>51</v>
      </c>
      <c r="D41" s="7" t="s">
        <v>49</v>
      </c>
      <c r="E41" s="8">
        <v>21800</v>
      </c>
      <c r="F41" s="14">
        <v>0.15</v>
      </c>
    </row>
    <row r="42" spans="1:6">
      <c r="A42" s="7">
        <v>2019</v>
      </c>
      <c r="B42" s="7" t="s">
        <v>31</v>
      </c>
      <c r="C42" s="7" t="s">
        <v>51</v>
      </c>
      <c r="D42" s="7" t="s">
        <v>45</v>
      </c>
      <c r="E42" s="8">
        <v>41300</v>
      </c>
      <c r="F42" s="14">
        <v>0.28999999999999998</v>
      </c>
    </row>
    <row r="43" spans="1:6">
      <c r="A43" s="7">
        <v>2019</v>
      </c>
      <c r="B43" s="7" t="s">
        <v>31</v>
      </c>
      <c r="C43" s="7" t="s">
        <v>51</v>
      </c>
      <c r="D43" s="7" t="s">
        <v>48</v>
      </c>
      <c r="E43" s="8">
        <v>23800</v>
      </c>
      <c r="F43" s="14">
        <v>0.17</v>
      </c>
    </row>
    <row r="44" spans="1:6">
      <c r="A44" s="7">
        <v>2019</v>
      </c>
      <c r="B44" s="7" t="s">
        <v>31</v>
      </c>
      <c r="C44" s="7" t="s">
        <v>51</v>
      </c>
      <c r="D44" s="7" t="s">
        <v>47</v>
      </c>
      <c r="E44" s="8">
        <v>200</v>
      </c>
      <c r="F44" s="14">
        <v>0</v>
      </c>
    </row>
    <row r="45" spans="1:6">
      <c r="A45" s="7">
        <v>2019</v>
      </c>
      <c r="B45" s="7" t="s">
        <v>31</v>
      </c>
      <c r="C45" s="7" t="s">
        <v>55</v>
      </c>
      <c r="D45" s="7" t="s">
        <v>44</v>
      </c>
      <c r="E45" s="8">
        <v>68600</v>
      </c>
      <c r="F45" s="14">
        <v>0.27</v>
      </c>
    </row>
    <row r="46" spans="1:6">
      <c r="A46" s="7">
        <v>2019</v>
      </c>
      <c r="B46" s="7" t="s">
        <v>31</v>
      </c>
      <c r="C46" s="7" t="s">
        <v>55</v>
      </c>
      <c r="D46" s="7" t="s">
        <v>46</v>
      </c>
      <c r="E46" s="8">
        <v>10400</v>
      </c>
      <c r="F46" s="14">
        <v>0.04</v>
      </c>
    </row>
    <row r="47" spans="1:6">
      <c r="A47" s="7">
        <v>2019</v>
      </c>
      <c r="B47" s="7" t="s">
        <v>31</v>
      </c>
      <c r="C47" s="7" t="s">
        <v>55</v>
      </c>
      <c r="D47" s="7" t="s">
        <v>49</v>
      </c>
      <c r="E47" s="8">
        <v>20100</v>
      </c>
      <c r="F47" s="14">
        <v>0.08</v>
      </c>
    </row>
    <row r="48" spans="1:6">
      <c r="A48" s="7">
        <v>2019</v>
      </c>
      <c r="B48" s="7" t="s">
        <v>31</v>
      </c>
      <c r="C48" s="7" t="s">
        <v>55</v>
      </c>
      <c r="D48" s="7" t="s">
        <v>45</v>
      </c>
      <c r="E48" s="8">
        <v>21000</v>
      </c>
      <c r="F48" s="14">
        <v>0.08</v>
      </c>
    </row>
    <row r="49" spans="1:6">
      <c r="A49" s="7">
        <v>2019</v>
      </c>
      <c r="B49" s="7" t="s">
        <v>31</v>
      </c>
      <c r="C49" s="7" t="s">
        <v>55</v>
      </c>
      <c r="D49" s="7" t="s">
        <v>48</v>
      </c>
      <c r="E49" s="8">
        <v>85100</v>
      </c>
      <c r="F49" s="14">
        <v>0.34</v>
      </c>
    </row>
    <row r="50" spans="1:6">
      <c r="A50" s="7">
        <v>2019</v>
      </c>
      <c r="B50" s="7" t="s">
        <v>31</v>
      </c>
      <c r="C50" s="7" t="s">
        <v>55</v>
      </c>
      <c r="D50" s="7" t="s">
        <v>47</v>
      </c>
      <c r="E50" s="8">
        <v>47300</v>
      </c>
      <c r="F50" s="14">
        <v>0.19</v>
      </c>
    </row>
    <row r="51" spans="1:6">
      <c r="A51" s="7">
        <v>2019</v>
      </c>
      <c r="B51" s="7" t="s">
        <v>31</v>
      </c>
      <c r="C51" s="7" t="s">
        <v>53</v>
      </c>
      <c r="D51" s="7" t="s">
        <v>44</v>
      </c>
      <c r="E51" s="8">
        <v>22700</v>
      </c>
      <c r="F51" s="14">
        <v>0.06</v>
      </c>
    </row>
    <row r="52" spans="1:6">
      <c r="A52" s="7">
        <v>2019</v>
      </c>
      <c r="B52" s="7" t="s">
        <v>31</v>
      </c>
      <c r="C52" s="7" t="s">
        <v>53</v>
      </c>
      <c r="D52" s="7" t="s">
        <v>46</v>
      </c>
      <c r="E52" s="8">
        <v>6800</v>
      </c>
      <c r="F52" s="14">
        <v>0.02</v>
      </c>
    </row>
    <row r="53" spans="1:6">
      <c r="A53" s="7">
        <v>2019</v>
      </c>
      <c r="B53" s="7" t="s">
        <v>31</v>
      </c>
      <c r="C53" s="7" t="s">
        <v>53</v>
      </c>
      <c r="D53" s="7" t="s">
        <v>49</v>
      </c>
      <c r="E53" s="8">
        <v>30000</v>
      </c>
      <c r="F53" s="14">
        <v>0.08</v>
      </c>
    </row>
    <row r="54" spans="1:6">
      <c r="A54" s="7">
        <v>2019</v>
      </c>
      <c r="B54" s="7" t="s">
        <v>31</v>
      </c>
      <c r="C54" s="7" t="s">
        <v>53</v>
      </c>
      <c r="D54" s="7" t="s">
        <v>45</v>
      </c>
      <c r="E54" s="8">
        <v>9900</v>
      </c>
      <c r="F54" s="14">
        <v>0.03</v>
      </c>
    </row>
    <row r="55" spans="1:6">
      <c r="A55" s="7">
        <v>2019</v>
      </c>
      <c r="B55" s="7" t="s">
        <v>31</v>
      </c>
      <c r="C55" s="7" t="s">
        <v>53</v>
      </c>
      <c r="D55" s="7" t="s">
        <v>48</v>
      </c>
      <c r="E55" s="8">
        <v>36600</v>
      </c>
      <c r="F55" s="14">
        <v>0.1</v>
      </c>
    </row>
    <row r="56" spans="1:6">
      <c r="A56" s="7">
        <v>2019</v>
      </c>
      <c r="B56" s="7" t="s">
        <v>31</v>
      </c>
      <c r="C56" s="7" t="s">
        <v>53</v>
      </c>
      <c r="D56" s="7" t="s">
        <v>47</v>
      </c>
      <c r="E56" s="8">
        <v>258200</v>
      </c>
      <c r="F56" s="14">
        <v>0.71</v>
      </c>
    </row>
    <row r="57" spans="1:6">
      <c r="A57" s="7">
        <v>2019</v>
      </c>
      <c r="B57" s="7" t="s">
        <v>31</v>
      </c>
      <c r="C57" s="7" t="s">
        <v>52</v>
      </c>
      <c r="D57" s="7" t="s">
        <v>44</v>
      </c>
      <c r="E57" s="8">
        <v>64200</v>
      </c>
      <c r="F57" s="14">
        <v>0.17</v>
      </c>
    </row>
    <row r="58" spans="1:6">
      <c r="A58" s="7">
        <v>2019</v>
      </c>
      <c r="B58" s="7" t="s">
        <v>31</v>
      </c>
      <c r="C58" s="7" t="s">
        <v>52</v>
      </c>
      <c r="D58" s="7" t="s">
        <v>46</v>
      </c>
      <c r="E58" s="8">
        <v>24500</v>
      </c>
      <c r="F58" s="14">
        <v>0.06</v>
      </c>
    </row>
    <row r="59" spans="1:6">
      <c r="A59" s="7">
        <v>2019</v>
      </c>
      <c r="B59" s="7" t="s">
        <v>31</v>
      </c>
      <c r="C59" s="7" t="s">
        <v>52</v>
      </c>
      <c r="D59" s="7" t="s">
        <v>49</v>
      </c>
      <c r="E59" s="8">
        <v>40100</v>
      </c>
      <c r="F59" s="14">
        <v>0.11</v>
      </c>
    </row>
    <row r="60" spans="1:6">
      <c r="A60" s="7">
        <v>2019</v>
      </c>
      <c r="B60" s="7" t="s">
        <v>31</v>
      </c>
      <c r="C60" s="7" t="s">
        <v>52</v>
      </c>
      <c r="D60" s="7" t="s">
        <v>45</v>
      </c>
      <c r="E60" s="8">
        <v>50300</v>
      </c>
      <c r="F60" s="14">
        <v>0.13</v>
      </c>
    </row>
    <row r="61" spans="1:6">
      <c r="A61" s="7">
        <v>2019</v>
      </c>
      <c r="B61" s="7" t="s">
        <v>31</v>
      </c>
      <c r="C61" s="7" t="s">
        <v>52</v>
      </c>
      <c r="D61" s="7" t="s">
        <v>48</v>
      </c>
      <c r="E61" s="8">
        <v>155600</v>
      </c>
      <c r="F61" s="14">
        <v>0.41</v>
      </c>
    </row>
    <row r="62" spans="1:6">
      <c r="A62" s="7">
        <v>2019</v>
      </c>
      <c r="B62" s="7" t="s">
        <v>31</v>
      </c>
      <c r="C62" s="7" t="s">
        <v>52</v>
      </c>
      <c r="D62" s="7" t="s">
        <v>47</v>
      </c>
      <c r="E62" s="8">
        <v>47300</v>
      </c>
      <c r="F62" s="14">
        <v>0.12</v>
      </c>
    </row>
    <row r="63" spans="1:6">
      <c r="A63" s="7">
        <v>2019</v>
      </c>
      <c r="B63" s="7" t="s">
        <v>31</v>
      </c>
      <c r="C63" s="7" t="s">
        <v>54</v>
      </c>
      <c r="D63" s="7" t="s">
        <v>44</v>
      </c>
      <c r="E63" s="8">
        <v>39700</v>
      </c>
      <c r="F63" s="14">
        <v>0.08</v>
      </c>
    </row>
    <row r="64" spans="1:6">
      <c r="A64" s="7">
        <v>2019</v>
      </c>
      <c r="B64" s="7" t="s">
        <v>31</v>
      </c>
      <c r="C64" s="7" t="s">
        <v>54</v>
      </c>
      <c r="D64" s="7" t="s">
        <v>46</v>
      </c>
      <c r="E64" s="8">
        <v>119000</v>
      </c>
      <c r="F64" s="14">
        <v>0.24</v>
      </c>
    </row>
    <row r="65" spans="1:6">
      <c r="A65" s="7">
        <v>2019</v>
      </c>
      <c r="B65" s="7" t="s">
        <v>31</v>
      </c>
      <c r="C65" s="7" t="s">
        <v>54</v>
      </c>
      <c r="D65" s="7" t="s">
        <v>49</v>
      </c>
      <c r="E65" s="8">
        <v>26200</v>
      </c>
      <c r="F65" s="14">
        <v>0.05</v>
      </c>
    </row>
    <row r="66" spans="1:6">
      <c r="A66" s="7">
        <v>2019</v>
      </c>
      <c r="B66" s="7" t="s">
        <v>31</v>
      </c>
      <c r="C66" s="7" t="s">
        <v>54</v>
      </c>
      <c r="D66" s="7" t="s">
        <v>45</v>
      </c>
      <c r="E66" s="8">
        <v>264400</v>
      </c>
      <c r="F66" s="14">
        <v>0.53</v>
      </c>
    </row>
    <row r="67" spans="1:6">
      <c r="A67" s="7">
        <v>2019</v>
      </c>
      <c r="B67" s="7" t="s">
        <v>31</v>
      </c>
      <c r="C67" s="7" t="s">
        <v>54</v>
      </c>
      <c r="D67" s="7" t="s">
        <v>48</v>
      </c>
      <c r="E67" s="8">
        <v>46500</v>
      </c>
      <c r="F67" s="14">
        <v>0.09</v>
      </c>
    </row>
    <row r="68" spans="1:6">
      <c r="A68" s="7">
        <v>2019</v>
      </c>
      <c r="B68" s="7" t="s">
        <v>31</v>
      </c>
      <c r="C68" s="7" t="s">
        <v>54</v>
      </c>
      <c r="D68" s="7" t="s">
        <v>47</v>
      </c>
      <c r="E68" s="8">
        <v>2900</v>
      </c>
      <c r="F68" s="14">
        <v>0.01</v>
      </c>
    </row>
  </sheetData>
  <hyperlinks>
    <hyperlink ref="B4" r:id="rId1" xr:uid="{EDE633F5-03B1-49BA-867F-F8366A9AB60B}"/>
    <hyperlink ref="B5" r:id="rId2" xr:uid="{C1AE3C88-73A4-4399-8CA9-F9EC91BD74F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2A66-5186-4ACA-ADBF-02C8B9BDE61D}">
  <dimension ref="A1:M18"/>
  <sheetViews>
    <sheetView zoomScale="85" zoomScaleNormal="85" workbookViewId="0"/>
  </sheetViews>
  <sheetFormatPr baseColWidth="10" defaultRowHeight="15"/>
  <cols>
    <col min="1" max="1" width="6.85546875" bestFit="1" customWidth="1"/>
    <col min="2" max="2" width="20.42578125" customWidth="1"/>
    <col min="3" max="3" width="27.28515625" customWidth="1"/>
    <col min="4" max="5" width="28.5703125" customWidth="1"/>
    <col min="6" max="6" width="30.42578125" customWidth="1"/>
  </cols>
  <sheetData>
    <row r="1" spans="1:13" s="34" customFormat="1" ht="23.25">
      <c r="A1" s="209" t="s">
        <v>3780</v>
      </c>
      <c r="B1" s="210"/>
    </row>
    <row r="2" spans="1:13" s="34" customFormat="1"/>
    <row r="3" spans="1:13" s="34" customFormat="1" ht="15" customHeight="1">
      <c r="A3" s="38" t="s">
        <v>3722</v>
      </c>
      <c r="B3" s="211" t="s">
        <v>3773</v>
      </c>
      <c r="C3" s="212"/>
    </row>
    <row r="4" spans="1:13" s="89" customFormat="1">
      <c r="A4" s="16"/>
      <c r="B4" s="12"/>
      <c r="J4" s="129"/>
      <c r="K4" s="129"/>
      <c r="L4" s="66"/>
      <c r="M4" s="66"/>
    </row>
    <row r="5" spans="1:13" s="34" customFormat="1">
      <c r="A5" s="211"/>
    </row>
    <row r="6" spans="1:13" s="34" customFormat="1" ht="18.75">
      <c r="A6" s="213" t="s">
        <v>3782</v>
      </c>
    </row>
    <row r="8" spans="1:13" s="18" customFormat="1" ht="45">
      <c r="A8" s="17" t="s">
        <v>28</v>
      </c>
      <c r="B8" s="17" t="s">
        <v>73</v>
      </c>
      <c r="C8" s="17" t="s">
        <v>59</v>
      </c>
      <c r="D8" s="17" t="s">
        <v>72</v>
      </c>
      <c r="E8" s="17" t="s">
        <v>63</v>
      </c>
      <c r="F8" s="17" t="s">
        <v>74</v>
      </c>
    </row>
    <row r="9" spans="1:13">
      <c r="A9" s="7">
        <v>2010</v>
      </c>
      <c r="B9" s="8">
        <v>73198.540817588699</v>
      </c>
      <c r="C9" s="21" t="s">
        <v>60</v>
      </c>
      <c r="D9" s="8">
        <v>1414747</v>
      </c>
      <c r="E9" s="7" t="s">
        <v>70</v>
      </c>
      <c r="F9" s="22">
        <v>19.327530087321822</v>
      </c>
    </row>
    <row r="10" spans="1:13">
      <c r="A10" s="7">
        <v>2011</v>
      </c>
      <c r="B10" s="8">
        <v>76288.059667797803</v>
      </c>
      <c r="C10" s="21" t="s">
        <v>60</v>
      </c>
      <c r="D10" s="23" t="s">
        <v>71</v>
      </c>
      <c r="E10" s="7"/>
      <c r="F10" s="22"/>
    </row>
    <row r="11" spans="1:13">
      <c r="A11" s="7">
        <v>2012</v>
      </c>
      <c r="B11" s="8">
        <v>77297.349499622811</v>
      </c>
      <c r="C11" s="21" t="s">
        <v>60</v>
      </c>
      <c r="D11" s="23" t="s">
        <v>71</v>
      </c>
      <c r="E11" s="7"/>
      <c r="F11" s="22"/>
    </row>
    <row r="12" spans="1:13">
      <c r="A12" s="7">
        <v>2013</v>
      </c>
      <c r="B12" s="8">
        <v>78534.348719523638</v>
      </c>
      <c r="C12" s="21" t="s">
        <v>60</v>
      </c>
      <c r="D12" s="23" t="s">
        <v>71</v>
      </c>
      <c r="E12" s="7"/>
      <c r="F12" s="22"/>
    </row>
    <row r="13" spans="1:13">
      <c r="A13" s="7">
        <v>2014</v>
      </c>
      <c r="B13" s="8">
        <v>80295.9091010595</v>
      </c>
      <c r="C13" s="21" t="s">
        <v>60</v>
      </c>
      <c r="D13" s="8">
        <v>1572000</v>
      </c>
      <c r="E13" s="7" t="s">
        <v>65</v>
      </c>
      <c r="F13" s="22">
        <v>19.577585179607333</v>
      </c>
    </row>
    <row r="14" spans="1:13">
      <c r="A14" s="7">
        <v>2015</v>
      </c>
      <c r="B14" s="8">
        <v>81675</v>
      </c>
      <c r="C14" s="21" t="s">
        <v>61</v>
      </c>
      <c r="D14" s="8">
        <v>1628700</v>
      </c>
      <c r="E14" s="7" t="s">
        <v>66</v>
      </c>
      <c r="F14" s="22">
        <v>19.941230486685033</v>
      </c>
    </row>
    <row r="15" spans="1:13">
      <c r="A15" s="7">
        <v>2016</v>
      </c>
      <c r="B15" s="8">
        <v>83357</v>
      </c>
      <c r="C15" s="21" t="s">
        <v>61</v>
      </c>
      <c r="D15" s="8">
        <v>1666300</v>
      </c>
      <c r="E15" s="7" t="s">
        <v>67</v>
      </c>
      <c r="F15" s="22">
        <v>19.989922861907218</v>
      </c>
    </row>
    <row r="16" spans="1:13">
      <c r="A16" s="7">
        <v>2017</v>
      </c>
      <c r="B16" s="8">
        <v>85901</v>
      </c>
      <c r="C16" s="21" t="s">
        <v>61</v>
      </c>
      <c r="D16" s="8">
        <v>1660200</v>
      </c>
      <c r="E16" s="7" t="s">
        <v>68</v>
      </c>
      <c r="F16" s="22">
        <v>19.326899570435735</v>
      </c>
    </row>
    <row r="17" spans="1:6">
      <c r="A17" s="7">
        <v>2018</v>
      </c>
      <c r="B17" s="8">
        <v>87792</v>
      </c>
      <c r="C17" s="21" t="s">
        <v>61</v>
      </c>
      <c r="D17" s="8">
        <v>1750000</v>
      </c>
      <c r="E17" s="7" t="s">
        <v>69</v>
      </c>
      <c r="F17" s="22">
        <v>19.933479132494988</v>
      </c>
    </row>
    <row r="18" spans="1:6">
      <c r="A18" s="7">
        <v>2019</v>
      </c>
      <c r="B18" s="8">
        <v>89813.113503068278</v>
      </c>
      <c r="C18" s="7" t="s">
        <v>62</v>
      </c>
      <c r="D18" s="8">
        <v>1709600</v>
      </c>
      <c r="E18" s="7" t="s">
        <v>64</v>
      </c>
      <c r="F18" s="22">
        <v>19.03508222038862</v>
      </c>
    </row>
  </sheetData>
  <hyperlinks>
    <hyperlink ref="C9:C13" r:id="rId1" display="https://www.insee.fr/fr/statistiques/fichier/1893220/VA_1990_2015_regions_diffusion.xls" xr:uid="{AC7D30F6-0865-4BA4-81A7-AEA382C1F200}"/>
    <hyperlink ref="C14:C17" r:id="rId2" display="https://www.insee.fr/fr/statistiques/series/115053900" xr:uid="{41049591-2A77-43C8-812F-E5FCF622EC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3A680-507F-4531-BAF3-A639DF9B2F60}">
  <dimension ref="A1:M64"/>
  <sheetViews>
    <sheetView zoomScale="85" zoomScaleNormal="85" workbookViewId="0"/>
  </sheetViews>
  <sheetFormatPr baseColWidth="10" defaultRowHeight="15"/>
  <cols>
    <col min="1" max="1" width="33.140625" customWidth="1"/>
    <col min="4" max="4" width="14.5703125" customWidth="1"/>
    <col min="5" max="5" width="30.42578125" customWidth="1"/>
    <col min="6" max="6" width="7.42578125" customWidth="1"/>
    <col min="7" max="8" width="20.140625" customWidth="1"/>
    <col min="10" max="11" width="11.42578125" style="129"/>
    <col min="12" max="13" width="11.42578125" style="66"/>
  </cols>
  <sheetData>
    <row r="1" spans="1:13" s="89" customFormat="1" ht="23.25">
      <c r="A1" s="149" t="s">
        <v>3726</v>
      </c>
      <c r="B1" s="150"/>
      <c r="C1" s="150"/>
      <c r="D1" s="150"/>
      <c r="J1" s="129"/>
      <c r="K1" s="129"/>
      <c r="L1" s="66"/>
      <c r="M1" s="66"/>
    </row>
    <row r="2" spans="1:13" s="89" customFormat="1">
      <c r="J2" s="129"/>
      <c r="K2" s="129"/>
      <c r="L2" s="66"/>
      <c r="M2" s="66"/>
    </row>
    <row r="3" spans="1:13" s="89" customFormat="1">
      <c r="A3" s="16" t="s">
        <v>3722</v>
      </c>
      <c r="B3" s="12" t="s">
        <v>3723</v>
      </c>
      <c r="J3" s="129"/>
      <c r="K3" s="129"/>
      <c r="L3" s="66"/>
      <c r="M3" s="66"/>
    </row>
    <row r="4" spans="1:13">
      <c r="A4" s="16" t="s">
        <v>3724</v>
      </c>
      <c r="B4" s="12" t="s">
        <v>3720</v>
      </c>
      <c r="E4" s="72"/>
    </row>
    <row r="5" spans="1:13">
      <c r="B5" s="129"/>
    </row>
    <row r="7" spans="1:13" ht="18.75">
      <c r="A7" s="148" t="s">
        <v>3725</v>
      </c>
    </row>
    <row r="8" spans="1:13" s="89" customFormat="1" ht="18.75">
      <c r="A8" s="148"/>
      <c r="J8" s="129"/>
      <c r="K8" s="129"/>
      <c r="L8" s="66"/>
      <c r="M8" s="66"/>
    </row>
    <row r="9" spans="1:13">
      <c r="A9" s="66" t="s">
        <v>3628</v>
      </c>
    </row>
    <row r="10" spans="1:13" ht="6" customHeight="1">
      <c r="A10" s="13"/>
    </row>
    <row r="11" spans="1:13" s="1" customFormat="1" ht="45">
      <c r="A11" s="40"/>
      <c r="B11" s="52" t="s">
        <v>450</v>
      </c>
      <c r="C11" s="52" t="s">
        <v>404</v>
      </c>
      <c r="D11" s="131" t="s">
        <v>451</v>
      </c>
      <c r="E11" s="179" t="s">
        <v>452</v>
      </c>
      <c r="F11" s="179"/>
      <c r="G11" s="52" t="s">
        <v>3627</v>
      </c>
      <c r="H11" s="52" t="s">
        <v>453</v>
      </c>
    </row>
    <row r="12" spans="1:13" ht="30" customHeight="1">
      <c r="A12" s="191" t="s">
        <v>447</v>
      </c>
      <c r="B12" s="192">
        <v>0.28000000000000003</v>
      </c>
      <c r="C12" s="193">
        <v>651500</v>
      </c>
      <c r="D12" s="194" t="s">
        <v>3702</v>
      </c>
      <c r="E12" s="2" t="s">
        <v>247</v>
      </c>
      <c r="F12" s="3">
        <v>0.72</v>
      </c>
      <c r="G12" s="176" t="s">
        <v>454</v>
      </c>
      <c r="H12" s="177" t="s">
        <v>581</v>
      </c>
      <c r="I12" s="29"/>
    </row>
    <row r="13" spans="1:13">
      <c r="A13" s="191"/>
      <c r="B13" s="192"/>
      <c r="C13" s="169"/>
      <c r="D13" s="195"/>
      <c r="E13" s="2" t="s">
        <v>455</v>
      </c>
      <c r="F13" s="3">
        <v>0.21</v>
      </c>
      <c r="G13" s="166"/>
      <c r="H13" s="178"/>
    </row>
    <row r="14" spans="1:13">
      <c r="A14" s="191"/>
      <c r="B14" s="192"/>
      <c r="C14" s="169"/>
      <c r="D14" s="195"/>
      <c r="E14" s="2" t="s">
        <v>218</v>
      </c>
      <c r="F14" s="3">
        <v>0.06</v>
      </c>
      <c r="G14" s="166"/>
      <c r="H14" s="178"/>
    </row>
    <row r="15" spans="1:13" ht="90">
      <c r="A15" s="151" t="s">
        <v>464</v>
      </c>
      <c r="B15" s="73">
        <v>5.0000000000000001E-3</v>
      </c>
      <c r="C15" s="145">
        <v>10500</v>
      </c>
      <c r="D15" s="132" t="s">
        <v>3701</v>
      </c>
      <c r="E15" s="2" t="s">
        <v>461</v>
      </c>
      <c r="F15" s="3">
        <v>1</v>
      </c>
      <c r="G15" s="83" t="s">
        <v>578</v>
      </c>
      <c r="H15" s="83" t="s">
        <v>582</v>
      </c>
      <c r="I15" s="37"/>
    </row>
    <row r="16" spans="1:13" ht="30">
      <c r="A16" s="4" t="s">
        <v>146</v>
      </c>
      <c r="B16" s="3">
        <v>7.0000000000000007E-2</v>
      </c>
      <c r="C16" s="70">
        <v>164500</v>
      </c>
      <c r="D16" s="143" t="s">
        <v>3703</v>
      </c>
      <c r="E16" s="2" t="s">
        <v>456</v>
      </c>
      <c r="F16" s="3">
        <v>1</v>
      </c>
      <c r="G16" s="71" t="s">
        <v>457</v>
      </c>
      <c r="H16" s="85" t="s">
        <v>457</v>
      </c>
      <c r="I16" s="29"/>
    </row>
    <row r="17" spans="1:13" s="89" customFormat="1">
      <c r="A17" s="180" t="s">
        <v>448</v>
      </c>
      <c r="B17" s="183">
        <v>0.08</v>
      </c>
      <c r="C17" s="186">
        <v>195300</v>
      </c>
      <c r="D17" s="188" t="s">
        <v>3704</v>
      </c>
      <c r="E17" s="170" t="s">
        <v>3712</v>
      </c>
      <c r="F17" s="171"/>
      <c r="G17" s="161" t="s">
        <v>458</v>
      </c>
      <c r="H17" s="156" t="s">
        <v>580</v>
      </c>
      <c r="I17" s="29"/>
    </row>
    <row r="18" spans="1:13" s="89" customFormat="1">
      <c r="A18" s="181"/>
      <c r="B18" s="184"/>
      <c r="C18" s="197"/>
      <c r="D18" s="189"/>
      <c r="E18" s="172"/>
      <c r="F18" s="173"/>
      <c r="G18" s="162"/>
      <c r="H18" s="157"/>
      <c r="I18" s="29"/>
    </row>
    <row r="19" spans="1:13">
      <c r="A19" s="182"/>
      <c r="B19" s="196"/>
      <c r="C19" s="198"/>
      <c r="D19" s="190"/>
      <c r="E19" s="174"/>
      <c r="F19" s="175"/>
      <c r="G19" s="163"/>
      <c r="H19" s="158"/>
      <c r="I19" s="29"/>
    </row>
    <row r="20" spans="1:13">
      <c r="A20" s="180" t="s">
        <v>463</v>
      </c>
      <c r="B20" s="183">
        <v>0.56000000000000005</v>
      </c>
      <c r="C20" s="186">
        <v>1286900</v>
      </c>
      <c r="D20" s="188" t="s">
        <v>3705</v>
      </c>
      <c r="E20" s="2" t="s">
        <v>461</v>
      </c>
      <c r="F20" s="3">
        <v>0.4</v>
      </c>
      <c r="G20" s="161" t="s">
        <v>459</v>
      </c>
      <c r="H20" s="156" t="s">
        <v>579</v>
      </c>
      <c r="I20" s="29"/>
    </row>
    <row r="21" spans="1:13">
      <c r="A21" s="181"/>
      <c r="B21" s="184"/>
      <c r="C21" s="187"/>
      <c r="D21" s="189"/>
      <c r="E21" s="2" t="s">
        <v>456</v>
      </c>
      <c r="F21" s="3">
        <v>0.26</v>
      </c>
      <c r="G21" s="162"/>
      <c r="H21" s="157"/>
    </row>
    <row r="22" spans="1:13">
      <c r="A22" s="181"/>
      <c r="B22" s="184"/>
      <c r="C22" s="187"/>
      <c r="D22" s="189"/>
      <c r="E22" s="2" t="s">
        <v>218</v>
      </c>
      <c r="F22" s="3">
        <v>0.23</v>
      </c>
      <c r="G22" s="162"/>
      <c r="H22" s="157"/>
    </row>
    <row r="23" spans="1:13">
      <c r="A23" s="182"/>
      <c r="B23" s="185"/>
      <c r="C23" s="185"/>
      <c r="D23" s="190"/>
      <c r="E23" s="2" t="s">
        <v>462</v>
      </c>
      <c r="F23" s="3">
        <v>0.11</v>
      </c>
      <c r="G23" s="163"/>
      <c r="H23" s="158"/>
      <c r="I23" s="15"/>
    </row>
    <row r="24" spans="1:13">
      <c r="A24" s="164" t="s">
        <v>449</v>
      </c>
      <c r="B24" s="166"/>
      <c r="C24" s="165">
        <v>2308600</v>
      </c>
      <c r="D24" s="167" t="s">
        <v>3706</v>
      </c>
      <c r="E24" s="2" t="s">
        <v>461</v>
      </c>
      <c r="F24" s="3">
        <v>0.3</v>
      </c>
      <c r="G24" s="168" t="s">
        <v>460</v>
      </c>
      <c r="H24" s="159" t="s">
        <v>583</v>
      </c>
    </row>
    <row r="25" spans="1:13">
      <c r="A25" s="164"/>
      <c r="B25" s="166"/>
      <c r="C25" s="166"/>
      <c r="D25" s="167"/>
      <c r="E25" s="2" t="s">
        <v>456</v>
      </c>
      <c r="F25" s="3">
        <v>0.28999999999999998</v>
      </c>
      <c r="G25" s="169"/>
      <c r="H25" s="160"/>
    </row>
    <row r="26" spans="1:13">
      <c r="A26" s="164"/>
      <c r="B26" s="166"/>
      <c r="C26" s="166"/>
      <c r="D26" s="167"/>
      <c r="E26" s="2" t="s">
        <v>218</v>
      </c>
      <c r="F26" s="3">
        <v>0.24</v>
      </c>
      <c r="G26" s="169"/>
      <c r="H26" s="160"/>
    </row>
    <row r="27" spans="1:13">
      <c r="A27" s="164"/>
      <c r="B27" s="166"/>
      <c r="C27" s="166"/>
      <c r="D27" s="167"/>
      <c r="E27" s="2" t="s">
        <v>462</v>
      </c>
      <c r="F27" s="3">
        <v>0.17</v>
      </c>
      <c r="G27" s="169"/>
      <c r="H27" s="160"/>
    </row>
    <row r="28" spans="1:13" ht="5.25" customHeight="1">
      <c r="A28" s="67"/>
      <c r="B28" s="55"/>
      <c r="C28" s="68"/>
      <c r="D28" s="55"/>
      <c r="E28" s="55"/>
      <c r="F28" s="55"/>
      <c r="G28" s="55"/>
      <c r="H28" s="55"/>
    </row>
    <row r="29" spans="1:13">
      <c r="A29" s="69" t="s">
        <v>465</v>
      </c>
      <c r="B29" s="55"/>
      <c r="C29" s="68"/>
      <c r="D29" s="55"/>
      <c r="E29" s="55"/>
      <c r="F29" s="86"/>
      <c r="G29" s="55"/>
      <c r="H29" s="55"/>
    </row>
    <row r="30" spans="1:13" s="89" customFormat="1">
      <c r="A30" s="69"/>
      <c r="B30" s="55"/>
      <c r="C30" s="68"/>
      <c r="D30" s="55"/>
      <c r="E30" s="55"/>
      <c r="F30" s="86"/>
      <c r="G30" s="55"/>
      <c r="H30" s="55"/>
      <c r="J30" s="129"/>
      <c r="K30" s="129"/>
      <c r="L30" s="66"/>
      <c r="M30" s="66"/>
    </row>
    <row r="31" spans="1:13">
      <c r="A31" s="67"/>
      <c r="B31" s="55"/>
      <c r="C31" s="68"/>
      <c r="D31" s="55"/>
      <c r="E31" s="55"/>
      <c r="F31" s="55"/>
      <c r="G31" s="55"/>
      <c r="H31" s="55"/>
    </row>
    <row r="32" spans="1:13" ht="18.75">
      <c r="A32" s="148" t="s">
        <v>3721</v>
      </c>
      <c r="B32" s="129"/>
      <c r="C32" s="66"/>
      <c r="D32" s="66"/>
      <c r="J32"/>
      <c r="K32"/>
    </row>
    <row r="33" spans="1:13" s="89" customFormat="1" ht="18.75">
      <c r="A33" s="148"/>
      <c r="B33" s="129"/>
      <c r="C33" s="66"/>
      <c r="D33" s="66"/>
      <c r="L33" s="66"/>
      <c r="M33" s="66"/>
    </row>
    <row r="34" spans="1:13">
      <c r="A34" s="141" t="s">
        <v>3629</v>
      </c>
      <c r="B34" s="130"/>
      <c r="C34" s="118"/>
      <c r="D34" s="118"/>
      <c r="E34" s="1"/>
      <c r="F34" s="1"/>
      <c r="G34" s="1"/>
      <c r="H34" s="1"/>
      <c r="I34" s="1"/>
      <c r="J34" s="1"/>
      <c r="K34" s="1"/>
    </row>
    <row r="35" spans="1:13">
      <c r="A35" s="129" t="s">
        <v>3637</v>
      </c>
      <c r="B35" s="129"/>
      <c r="C35" s="66"/>
      <c r="D35" s="66"/>
      <c r="J35"/>
      <c r="K35"/>
    </row>
    <row r="36" spans="1:13">
      <c r="A36" s="152" t="s">
        <v>3643</v>
      </c>
      <c r="B36" s="146"/>
      <c r="C36" s="147"/>
      <c r="D36" s="153" t="s">
        <v>3645</v>
      </c>
      <c r="E36" s="11"/>
      <c r="F36" s="34"/>
      <c r="G36" s="34"/>
      <c r="H36" s="34"/>
      <c r="J36"/>
      <c r="K36"/>
    </row>
    <row r="37" spans="1:13">
      <c r="A37" s="152" t="s">
        <v>3644</v>
      </c>
      <c r="B37" s="146"/>
      <c r="C37" s="147"/>
      <c r="D37" s="153" t="s">
        <v>3646</v>
      </c>
      <c r="E37" s="11"/>
      <c r="F37" s="34"/>
      <c r="G37" s="34"/>
      <c r="H37" s="34"/>
      <c r="J37"/>
      <c r="K37"/>
    </row>
    <row r="38" spans="1:13">
      <c r="A38" s="154" t="s">
        <v>3630</v>
      </c>
      <c r="B38" s="146"/>
      <c r="C38" s="147"/>
      <c r="D38" s="147"/>
      <c r="E38" s="34"/>
      <c r="J38"/>
      <c r="K38"/>
    </row>
    <row r="39" spans="1:13">
      <c r="A39" s="146" t="s">
        <v>3638</v>
      </c>
      <c r="B39" s="146"/>
      <c r="C39" s="147"/>
      <c r="D39" s="147"/>
      <c r="E39" s="34"/>
      <c r="F39" s="89"/>
      <c r="J39"/>
      <c r="K39"/>
    </row>
    <row r="40" spans="1:13">
      <c r="A40" s="146" t="s">
        <v>3647</v>
      </c>
      <c r="B40" s="146"/>
      <c r="C40" s="147"/>
      <c r="D40" s="147"/>
      <c r="E40" s="34"/>
      <c r="F40" s="34"/>
      <c r="G40" s="34"/>
      <c r="H40" s="34"/>
      <c r="I40" s="89"/>
      <c r="J40" s="89"/>
      <c r="K40" s="89"/>
    </row>
    <row r="41" spans="1:13">
      <c r="A41" s="146"/>
      <c r="B41" s="146"/>
      <c r="C41" s="147"/>
      <c r="D41" s="147"/>
      <c r="E41" s="34"/>
      <c r="G41" s="89"/>
      <c r="H41" s="89"/>
      <c r="I41" s="89"/>
      <c r="J41" s="89"/>
      <c r="K41" s="89"/>
    </row>
    <row r="42" spans="1:13">
      <c r="A42" s="154" t="s">
        <v>3631</v>
      </c>
      <c r="B42" s="146"/>
      <c r="C42" s="147"/>
      <c r="D42" s="147"/>
      <c r="E42" s="34"/>
      <c r="J42"/>
      <c r="K42"/>
    </row>
    <row r="43" spans="1:13">
      <c r="A43" s="146" t="s">
        <v>3632</v>
      </c>
      <c r="B43" s="146"/>
      <c r="C43" s="147"/>
      <c r="D43" s="147"/>
      <c r="E43" s="34"/>
      <c r="J43"/>
      <c r="K43"/>
    </row>
    <row r="44" spans="1:13">
      <c r="A44" s="155" t="s">
        <v>3633</v>
      </c>
      <c r="B44" s="146"/>
      <c r="C44" s="147"/>
      <c r="D44" s="147"/>
      <c r="E44" s="34"/>
      <c r="J44"/>
      <c r="K44"/>
    </row>
    <row r="45" spans="1:13">
      <c r="A45" s="152" t="s">
        <v>3648</v>
      </c>
      <c r="B45" s="146"/>
      <c r="C45" s="147"/>
      <c r="D45" s="153" t="s">
        <v>3651</v>
      </c>
      <c r="E45" s="11"/>
      <c r="F45" s="34"/>
      <c r="G45" s="34"/>
      <c r="H45" s="34"/>
      <c r="J45"/>
      <c r="K45"/>
    </row>
    <row r="46" spans="1:13">
      <c r="A46" s="152" t="s">
        <v>3649</v>
      </c>
      <c r="B46" s="146"/>
      <c r="C46" s="147"/>
      <c r="D46" s="153" t="s">
        <v>3652</v>
      </c>
      <c r="E46" s="11"/>
      <c r="F46" s="34"/>
      <c r="G46" s="34"/>
      <c r="H46" s="34"/>
      <c r="J46"/>
      <c r="K46"/>
    </row>
    <row r="47" spans="1:13">
      <c r="A47" s="152" t="s">
        <v>3650</v>
      </c>
      <c r="B47" s="146"/>
      <c r="C47" s="147"/>
      <c r="D47" s="153" t="s">
        <v>3653</v>
      </c>
      <c r="E47" s="11"/>
      <c r="F47" s="34"/>
      <c r="G47" s="34"/>
      <c r="H47" s="34"/>
      <c r="J47"/>
      <c r="K47"/>
    </row>
    <row r="48" spans="1:13">
      <c r="A48" s="146"/>
      <c r="B48" s="146"/>
      <c r="C48" s="147"/>
      <c r="D48" s="147"/>
      <c r="E48" s="34"/>
      <c r="J48"/>
      <c r="K48"/>
    </row>
    <row r="49" spans="1:11">
      <c r="A49" s="154" t="s">
        <v>3634</v>
      </c>
      <c r="B49" s="146"/>
      <c r="C49" s="147"/>
      <c r="D49" s="147"/>
      <c r="E49" s="34"/>
      <c r="J49"/>
      <c r="K49"/>
    </row>
    <row r="50" spans="1:11">
      <c r="A50" s="146" t="s">
        <v>3639</v>
      </c>
      <c r="B50" s="146"/>
      <c r="C50" s="147"/>
      <c r="D50" s="147"/>
      <c r="E50" s="34"/>
      <c r="J50"/>
      <c r="K50"/>
    </row>
    <row r="51" spans="1:11">
      <c r="A51" s="152" t="s">
        <v>3654</v>
      </c>
      <c r="B51" s="152"/>
      <c r="C51" s="153"/>
      <c r="D51" s="147"/>
      <c r="E51" s="34"/>
      <c r="F51" s="34"/>
      <c r="G51" s="34"/>
      <c r="H51" s="34"/>
      <c r="J51"/>
      <c r="K51"/>
    </row>
    <row r="52" spans="1:11">
      <c r="A52" s="146"/>
      <c r="B52" s="146"/>
      <c r="C52" s="147"/>
      <c r="D52" s="147"/>
      <c r="E52" s="34"/>
      <c r="J52"/>
      <c r="K52"/>
    </row>
    <row r="53" spans="1:11">
      <c r="A53" s="154" t="s">
        <v>3635</v>
      </c>
      <c r="B53" s="146"/>
      <c r="C53" s="147"/>
      <c r="D53" s="147"/>
      <c r="E53" s="34"/>
      <c r="J53"/>
      <c r="K53"/>
    </row>
    <row r="54" spans="1:11">
      <c r="A54" s="146" t="s">
        <v>3640</v>
      </c>
      <c r="B54" s="146"/>
      <c r="C54" s="147"/>
      <c r="D54" s="147"/>
      <c r="E54" s="34"/>
      <c r="J54"/>
      <c r="K54"/>
    </row>
    <row r="55" spans="1:11">
      <c r="A55" s="152" t="s">
        <v>3655</v>
      </c>
      <c r="B55" s="152"/>
      <c r="C55" s="153"/>
      <c r="D55" s="153"/>
      <c r="E55" s="11"/>
      <c r="F55" s="34"/>
      <c r="G55" s="34"/>
      <c r="H55" s="34"/>
      <c r="J55"/>
      <c r="K55"/>
    </row>
    <row r="56" spans="1:11">
      <c r="A56" s="146"/>
      <c r="B56" s="146"/>
      <c r="C56" s="147"/>
      <c r="D56" s="147"/>
      <c r="E56" s="34"/>
      <c r="J56"/>
      <c r="K56"/>
    </row>
    <row r="57" spans="1:11">
      <c r="A57" s="154" t="s">
        <v>3636</v>
      </c>
      <c r="B57" s="146"/>
      <c r="C57" s="147"/>
      <c r="D57" s="147"/>
      <c r="E57" s="34"/>
      <c r="J57"/>
      <c r="K57"/>
    </row>
    <row r="58" spans="1:11">
      <c r="A58" s="146" t="s">
        <v>3641</v>
      </c>
      <c r="B58" s="146"/>
      <c r="C58" s="147"/>
      <c r="D58" s="147"/>
      <c r="E58" s="34"/>
      <c r="J58"/>
      <c r="K58"/>
    </row>
    <row r="59" spans="1:11">
      <c r="A59" s="146" t="s">
        <v>3642</v>
      </c>
      <c r="B59" s="146"/>
      <c r="C59" s="147"/>
      <c r="D59" s="147"/>
      <c r="E59" s="34"/>
      <c r="J59"/>
      <c r="K59"/>
    </row>
    <row r="60" spans="1:11">
      <c r="A60" s="152" t="s">
        <v>3656</v>
      </c>
      <c r="B60" s="152"/>
      <c r="C60" s="153"/>
      <c r="D60" s="153"/>
      <c r="E60" s="11"/>
      <c r="F60" s="11"/>
      <c r="G60" s="34"/>
      <c r="H60" s="34"/>
      <c r="J60"/>
      <c r="K60"/>
    </row>
    <row r="61" spans="1:11">
      <c r="A61" s="129"/>
      <c r="B61" s="129"/>
      <c r="C61" s="66"/>
      <c r="D61" s="66"/>
      <c r="J61"/>
      <c r="K61"/>
    </row>
    <row r="62" spans="1:11">
      <c r="A62" s="129"/>
      <c r="B62" s="129"/>
      <c r="C62" s="66"/>
      <c r="D62" s="66"/>
      <c r="J62"/>
      <c r="K62"/>
    </row>
    <row r="63" spans="1:11">
      <c r="A63" s="129"/>
      <c r="B63" s="129"/>
      <c r="C63" s="66"/>
      <c r="D63" s="66"/>
      <c r="J63"/>
      <c r="K63"/>
    </row>
    <row r="64" spans="1:11">
      <c r="A64" s="129"/>
      <c r="B64" s="129"/>
      <c r="C64" s="66"/>
      <c r="D64" s="66"/>
      <c r="J64"/>
      <c r="K64"/>
    </row>
  </sheetData>
  <mergeCells count="26">
    <mergeCell ref="G12:G14"/>
    <mergeCell ref="H12:H14"/>
    <mergeCell ref="E11:F11"/>
    <mergeCell ref="A20:A23"/>
    <mergeCell ref="B20:B23"/>
    <mergeCell ref="C20:C23"/>
    <mergeCell ref="D20:D23"/>
    <mergeCell ref="A12:A14"/>
    <mergeCell ref="B12:B14"/>
    <mergeCell ref="C12:C14"/>
    <mergeCell ref="D12:D14"/>
    <mergeCell ref="A17:A19"/>
    <mergeCell ref="B17:B19"/>
    <mergeCell ref="C17:C19"/>
    <mergeCell ref="D17:D19"/>
    <mergeCell ref="G17:G19"/>
    <mergeCell ref="H17:H19"/>
    <mergeCell ref="H24:H27"/>
    <mergeCell ref="G20:G23"/>
    <mergeCell ref="H20:H23"/>
    <mergeCell ref="A24:A27"/>
    <mergeCell ref="C24:C27"/>
    <mergeCell ref="B24:B27"/>
    <mergeCell ref="D24:D27"/>
    <mergeCell ref="G24:G27"/>
    <mergeCell ref="E17:F19"/>
  </mergeCells>
  <hyperlinks>
    <hyperlink ref="B3" r:id="rId1" xr:uid="{35499E6B-B74E-4E39-B3B2-DA602F290487}"/>
    <hyperlink ref="B4" r:id="rId2" xr:uid="{B035209C-02BD-4480-834C-CC6936E7D87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DFE24-F193-4AEC-94C2-17A0E6A72FD8}">
  <dimension ref="A1:M155"/>
  <sheetViews>
    <sheetView zoomScale="85" zoomScaleNormal="85" workbookViewId="0"/>
  </sheetViews>
  <sheetFormatPr baseColWidth="10" defaultRowHeight="15"/>
  <cols>
    <col min="2" max="2" width="56.28515625" customWidth="1"/>
    <col min="3" max="3" width="28.42578125" bestFit="1" customWidth="1"/>
    <col min="4" max="4" width="17.28515625" style="15" bestFit="1" customWidth="1"/>
  </cols>
  <sheetData>
    <row r="1" spans="1:13" s="34" customFormat="1" ht="23.25">
      <c r="A1" s="209" t="s">
        <v>3781</v>
      </c>
      <c r="B1" s="210"/>
    </row>
    <row r="2" spans="1:13" s="34" customFormat="1"/>
    <row r="3" spans="1:13" s="34" customFormat="1" ht="15" customHeight="1">
      <c r="A3" s="38" t="s">
        <v>3722</v>
      </c>
      <c r="B3" s="211" t="s">
        <v>3773</v>
      </c>
      <c r="C3" s="212"/>
    </row>
    <row r="4" spans="1:13" s="89" customFormat="1">
      <c r="A4" s="38" t="s">
        <v>3724</v>
      </c>
      <c r="B4" s="12" t="s">
        <v>3783</v>
      </c>
      <c r="J4" s="129"/>
      <c r="K4" s="129"/>
      <c r="L4" s="66"/>
      <c r="M4" s="66"/>
    </row>
    <row r="5" spans="1:13" s="89" customFormat="1">
      <c r="A5" s="16"/>
      <c r="B5" s="12"/>
      <c r="J5" s="129"/>
      <c r="K5" s="129"/>
      <c r="L5" s="66"/>
      <c r="M5" s="66"/>
    </row>
    <row r="6" spans="1:13" s="34" customFormat="1">
      <c r="A6" s="211"/>
    </row>
    <row r="7" spans="1:13" s="34" customFormat="1" ht="18.75">
      <c r="A7" s="213" t="s">
        <v>107</v>
      </c>
    </row>
    <row r="8" spans="1:13">
      <c r="A8" t="s">
        <v>108</v>
      </c>
      <c r="D8"/>
      <c r="E8" s="15"/>
    </row>
    <row r="9" spans="1:13">
      <c r="A9" t="s">
        <v>109</v>
      </c>
      <c r="D9"/>
      <c r="E9" s="15"/>
    </row>
    <row r="11" spans="1:13">
      <c r="A11" s="10" t="s">
        <v>79</v>
      </c>
      <c r="B11" s="10" t="s">
        <v>29</v>
      </c>
      <c r="C11" s="10" t="s">
        <v>110</v>
      </c>
      <c r="D11" s="10" t="s">
        <v>40</v>
      </c>
      <c r="E11" s="10" t="s">
        <v>8</v>
      </c>
      <c r="G11" s="12"/>
    </row>
    <row r="12" spans="1:13">
      <c r="A12" s="90">
        <v>2019</v>
      </c>
      <c r="B12" s="90" t="s">
        <v>82</v>
      </c>
      <c r="C12" s="90" t="s">
        <v>83</v>
      </c>
      <c r="D12" s="8">
        <v>5543</v>
      </c>
      <c r="E12" s="53">
        <v>0.13950971509000001</v>
      </c>
    </row>
    <row r="13" spans="1:13">
      <c r="A13" s="90">
        <v>2019</v>
      </c>
      <c r="B13" s="90" t="s">
        <v>82</v>
      </c>
      <c r="C13" s="90" t="s">
        <v>36</v>
      </c>
      <c r="D13" s="8">
        <v>6168</v>
      </c>
      <c r="E13" s="53">
        <v>0.15524010872999999</v>
      </c>
    </row>
    <row r="14" spans="1:13">
      <c r="A14" s="90">
        <v>2019</v>
      </c>
      <c r="B14" s="90" t="s">
        <v>82</v>
      </c>
      <c r="C14" s="90" t="s">
        <v>35</v>
      </c>
      <c r="D14" s="8">
        <v>12344</v>
      </c>
      <c r="E14" s="53">
        <v>0.31068156650000001</v>
      </c>
    </row>
    <row r="15" spans="1:13">
      <c r="A15" s="90">
        <v>2019</v>
      </c>
      <c r="B15" s="90" t="s">
        <v>82</v>
      </c>
      <c r="C15" s="90" t="s">
        <v>32</v>
      </c>
      <c r="D15" s="8">
        <v>4348</v>
      </c>
      <c r="E15" s="53">
        <v>0.10943320246</v>
      </c>
    </row>
    <row r="16" spans="1:13">
      <c r="A16" s="90">
        <v>2019</v>
      </c>
      <c r="B16" s="90" t="s">
        <v>82</v>
      </c>
      <c r="C16" s="90" t="s">
        <v>34</v>
      </c>
      <c r="D16" s="8">
        <v>7716</v>
      </c>
      <c r="E16" s="53">
        <v>0.19420114768999999</v>
      </c>
    </row>
    <row r="17" spans="1:5">
      <c r="A17" s="90">
        <v>2019</v>
      </c>
      <c r="B17" s="90" t="s">
        <v>82</v>
      </c>
      <c r="C17" s="90" t="s">
        <v>30</v>
      </c>
      <c r="D17" s="8">
        <v>3613</v>
      </c>
      <c r="E17" s="53">
        <v>9.0934259540000006E-2</v>
      </c>
    </row>
    <row r="18" spans="1:5">
      <c r="A18" s="90">
        <v>2019</v>
      </c>
      <c r="B18" s="90" t="s">
        <v>84</v>
      </c>
      <c r="C18" s="90" t="s">
        <v>83</v>
      </c>
      <c r="D18" s="8">
        <v>8662</v>
      </c>
      <c r="E18" s="53">
        <v>0.11478472894</v>
      </c>
    </row>
    <row r="19" spans="1:5">
      <c r="A19" s="90">
        <v>2019</v>
      </c>
      <c r="B19" s="90" t="s">
        <v>84</v>
      </c>
      <c r="C19" s="90" t="s">
        <v>36</v>
      </c>
      <c r="D19" s="8">
        <v>22525</v>
      </c>
      <c r="E19" s="53">
        <v>0.29849065105</v>
      </c>
    </row>
    <row r="20" spans="1:5">
      <c r="A20" s="90">
        <v>2019</v>
      </c>
      <c r="B20" s="90" t="s">
        <v>84</v>
      </c>
      <c r="C20" s="90" t="s">
        <v>35</v>
      </c>
      <c r="D20" s="8">
        <v>16280</v>
      </c>
      <c r="E20" s="53">
        <v>0.21573486344000001</v>
      </c>
    </row>
    <row r="21" spans="1:5">
      <c r="A21" s="90">
        <v>2019</v>
      </c>
      <c r="B21" s="90" t="s">
        <v>84</v>
      </c>
      <c r="C21" s="90" t="s">
        <v>32</v>
      </c>
      <c r="D21" s="8">
        <v>4953</v>
      </c>
      <c r="E21" s="53">
        <v>6.5634814410000006E-2</v>
      </c>
    </row>
    <row r="22" spans="1:5">
      <c r="A22" s="90">
        <v>2019</v>
      </c>
      <c r="B22" s="90" t="s">
        <v>84</v>
      </c>
      <c r="C22" s="90" t="s">
        <v>34</v>
      </c>
      <c r="D22" s="8">
        <v>17810</v>
      </c>
      <c r="E22" s="53">
        <v>0.23600970012</v>
      </c>
    </row>
    <row r="23" spans="1:5">
      <c r="A23" s="90">
        <v>2019</v>
      </c>
      <c r="B23" s="90" t="s">
        <v>84</v>
      </c>
      <c r="C23" s="90" t="s">
        <v>30</v>
      </c>
      <c r="D23" s="8">
        <v>5233</v>
      </c>
      <c r="E23" s="53">
        <v>6.9345242040000005E-2</v>
      </c>
    </row>
    <row r="24" spans="1:5">
      <c r="A24" s="90">
        <v>2019</v>
      </c>
      <c r="B24" s="90" t="s">
        <v>85</v>
      </c>
      <c r="C24" s="90" t="s">
        <v>83</v>
      </c>
      <c r="D24" s="8">
        <v>2927</v>
      </c>
      <c r="E24" s="53">
        <v>0.14509492887</v>
      </c>
    </row>
    <row r="25" spans="1:5">
      <c r="A25" s="90">
        <v>2019</v>
      </c>
      <c r="B25" s="90" t="s">
        <v>85</v>
      </c>
      <c r="C25" s="90" t="s">
        <v>36</v>
      </c>
      <c r="D25" s="8">
        <v>2253</v>
      </c>
      <c r="E25" s="53">
        <v>0.11168393397</v>
      </c>
    </row>
    <row r="26" spans="1:5">
      <c r="A26" s="90">
        <v>2019</v>
      </c>
      <c r="B26" s="90" t="s">
        <v>85</v>
      </c>
      <c r="C26" s="90" t="s">
        <v>35</v>
      </c>
      <c r="D26" s="8">
        <v>6017</v>
      </c>
      <c r="E26" s="53">
        <v>0.29826996480000001</v>
      </c>
    </row>
    <row r="27" spans="1:5">
      <c r="A27" s="90">
        <v>2019</v>
      </c>
      <c r="B27" s="90" t="s">
        <v>85</v>
      </c>
      <c r="C27" s="90" t="s">
        <v>32</v>
      </c>
      <c r="D27" s="8">
        <v>2007</v>
      </c>
      <c r="E27" s="53">
        <v>9.9489416550000001E-2</v>
      </c>
    </row>
    <row r="28" spans="1:5">
      <c r="A28" s="90">
        <v>2019</v>
      </c>
      <c r="B28" s="90" t="s">
        <v>85</v>
      </c>
      <c r="C28" s="90" t="s">
        <v>34</v>
      </c>
      <c r="D28" s="8">
        <v>4483</v>
      </c>
      <c r="E28" s="53">
        <v>0.22222773013</v>
      </c>
    </row>
    <row r="29" spans="1:5">
      <c r="A29" s="90">
        <v>2019</v>
      </c>
      <c r="B29" s="90" t="s">
        <v>85</v>
      </c>
      <c r="C29" s="90" t="s">
        <v>30</v>
      </c>
      <c r="D29" s="8">
        <v>2486</v>
      </c>
      <c r="E29" s="53">
        <v>0.12323402568</v>
      </c>
    </row>
    <row r="30" spans="1:5">
      <c r="A30" s="90">
        <v>2019</v>
      </c>
      <c r="B30" s="90" t="s">
        <v>86</v>
      </c>
      <c r="C30" s="90" t="s">
        <v>83</v>
      </c>
      <c r="D30" s="8">
        <v>3766</v>
      </c>
      <c r="E30" s="53">
        <v>0.17386888273000001</v>
      </c>
    </row>
    <row r="31" spans="1:5">
      <c r="A31" s="90">
        <v>2019</v>
      </c>
      <c r="B31" s="90" t="s">
        <v>86</v>
      </c>
      <c r="C31" s="90" t="s">
        <v>36</v>
      </c>
      <c r="D31" s="8">
        <v>3574</v>
      </c>
      <c r="E31" s="53">
        <v>0.16500461681</v>
      </c>
    </row>
    <row r="32" spans="1:5">
      <c r="A32" s="90">
        <v>2019</v>
      </c>
      <c r="B32" s="90" t="s">
        <v>86</v>
      </c>
      <c r="C32" s="90" t="s">
        <v>35</v>
      </c>
      <c r="D32" s="8">
        <v>3103</v>
      </c>
      <c r="E32" s="53">
        <v>0.14325946445000001</v>
      </c>
    </row>
    <row r="33" spans="1:5">
      <c r="A33" s="90">
        <v>2019</v>
      </c>
      <c r="B33" s="90" t="s">
        <v>86</v>
      </c>
      <c r="C33" s="90" t="s">
        <v>32</v>
      </c>
      <c r="D33" s="8">
        <v>4136</v>
      </c>
      <c r="E33" s="53">
        <v>0.19095106186999999</v>
      </c>
    </row>
    <row r="34" spans="1:5">
      <c r="A34" s="90">
        <v>2019</v>
      </c>
      <c r="B34" s="90" t="s">
        <v>86</v>
      </c>
      <c r="C34" s="90" t="s">
        <v>34</v>
      </c>
      <c r="D34" s="8">
        <v>5075</v>
      </c>
      <c r="E34" s="53">
        <v>0.23430286242000001</v>
      </c>
    </row>
    <row r="35" spans="1:5">
      <c r="A35" s="90">
        <v>2019</v>
      </c>
      <c r="B35" s="90" t="s">
        <v>86</v>
      </c>
      <c r="C35" s="90" t="s">
        <v>30</v>
      </c>
      <c r="D35" s="8">
        <v>2006</v>
      </c>
      <c r="E35" s="53">
        <v>9.2613111730000003E-2</v>
      </c>
    </row>
    <row r="36" spans="1:5">
      <c r="A36" s="90">
        <v>2019</v>
      </c>
      <c r="B36" s="90" t="s">
        <v>87</v>
      </c>
      <c r="C36" s="90" t="s">
        <v>83</v>
      </c>
      <c r="D36" s="8">
        <v>2232</v>
      </c>
      <c r="E36" s="53">
        <v>5.5931438880000003E-2</v>
      </c>
    </row>
    <row r="37" spans="1:5">
      <c r="A37" s="90">
        <v>2019</v>
      </c>
      <c r="B37" s="90" t="s">
        <v>87</v>
      </c>
      <c r="C37" s="90" t="s">
        <v>36</v>
      </c>
      <c r="D37" s="8">
        <v>4650</v>
      </c>
      <c r="E37" s="53">
        <v>0.11652383099999999</v>
      </c>
    </row>
    <row r="38" spans="1:5">
      <c r="A38" s="90">
        <v>2019</v>
      </c>
      <c r="B38" s="90" t="s">
        <v>87</v>
      </c>
      <c r="C38" s="90" t="s">
        <v>35</v>
      </c>
      <c r="D38" s="8">
        <v>25772</v>
      </c>
      <c r="E38" s="53">
        <v>0.64581767153000003</v>
      </c>
    </row>
    <row r="39" spans="1:5">
      <c r="A39" s="90">
        <v>2019</v>
      </c>
      <c r="B39" s="90" t="s">
        <v>87</v>
      </c>
      <c r="C39" s="90" t="s">
        <v>32</v>
      </c>
      <c r="D39" s="8">
        <v>1866</v>
      </c>
      <c r="E39" s="53">
        <v>4.6759885729999999E-2</v>
      </c>
    </row>
    <row r="40" spans="1:5">
      <c r="A40" s="90">
        <v>2019</v>
      </c>
      <c r="B40" s="90" t="s">
        <v>87</v>
      </c>
      <c r="C40" s="90" t="s">
        <v>34</v>
      </c>
      <c r="D40" s="8">
        <v>3133</v>
      </c>
      <c r="E40" s="53">
        <v>7.8509497319999996E-2</v>
      </c>
    </row>
    <row r="41" spans="1:5">
      <c r="A41" s="90">
        <v>2019</v>
      </c>
      <c r="B41" s="90" t="s">
        <v>87</v>
      </c>
      <c r="C41" s="90" t="s">
        <v>30</v>
      </c>
      <c r="D41" s="8">
        <v>2253</v>
      </c>
      <c r="E41" s="53">
        <v>5.6457675540000002E-2</v>
      </c>
    </row>
    <row r="42" spans="1:5">
      <c r="A42" s="90">
        <v>2019</v>
      </c>
      <c r="B42" s="90" t="s">
        <v>88</v>
      </c>
      <c r="C42" s="90" t="s">
        <v>83</v>
      </c>
      <c r="D42" s="8">
        <v>812</v>
      </c>
      <c r="E42" s="53">
        <v>0.10624100484</v>
      </c>
    </row>
    <row r="43" spans="1:5">
      <c r="A43" s="90">
        <v>2019</v>
      </c>
      <c r="B43" s="90" t="s">
        <v>88</v>
      </c>
      <c r="C43" s="90" t="s">
        <v>36</v>
      </c>
      <c r="D43" s="8">
        <v>535</v>
      </c>
      <c r="E43" s="53">
        <v>6.9998691609999997E-2</v>
      </c>
    </row>
    <row r="44" spans="1:5">
      <c r="A44" s="90">
        <v>2019</v>
      </c>
      <c r="B44" s="90" t="s">
        <v>88</v>
      </c>
      <c r="C44" s="90" t="s">
        <v>35</v>
      </c>
      <c r="D44" s="8">
        <v>2354</v>
      </c>
      <c r="E44" s="53">
        <v>0.30799424310000001</v>
      </c>
    </row>
    <row r="45" spans="1:5">
      <c r="A45" s="90">
        <v>2019</v>
      </c>
      <c r="B45" s="90" t="s">
        <v>88</v>
      </c>
      <c r="C45" s="90" t="s">
        <v>32</v>
      </c>
      <c r="D45" s="8">
        <v>497</v>
      </c>
      <c r="E45" s="53">
        <v>6.5026821930000006E-2</v>
      </c>
    </row>
    <row r="46" spans="1:5">
      <c r="A46" s="90">
        <v>2019</v>
      </c>
      <c r="B46" s="90" t="s">
        <v>88</v>
      </c>
      <c r="C46" s="90" t="s">
        <v>34</v>
      </c>
      <c r="D46" s="8">
        <v>1653</v>
      </c>
      <c r="E46" s="53">
        <v>0.21627633128000001</v>
      </c>
    </row>
    <row r="47" spans="1:5">
      <c r="A47" s="90">
        <v>2019</v>
      </c>
      <c r="B47" s="90" t="s">
        <v>88</v>
      </c>
      <c r="C47" s="90" t="s">
        <v>30</v>
      </c>
      <c r="D47" s="8">
        <v>1792</v>
      </c>
      <c r="E47" s="53">
        <v>0.23446290723999999</v>
      </c>
    </row>
    <row r="48" spans="1:5">
      <c r="A48" s="90">
        <v>2019</v>
      </c>
      <c r="B48" s="90" t="s">
        <v>89</v>
      </c>
      <c r="C48" s="90" t="s">
        <v>83</v>
      </c>
      <c r="D48" s="8">
        <v>2635</v>
      </c>
      <c r="E48" s="53">
        <v>4.6084964229999997E-2</v>
      </c>
    </row>
    <row r="49" spans="1:5">
      <c r="A49" s="90">
        <v>2019</v>
      </c>
      <c r="B49" s="90" t="s">
        <v>89</v>
      </c>
      <c r="C49" s="90" t="s">
        <v>36</v>
      </c>
      <c r="D49" s="8">
        <v>18074</v>
      </c>
      <c r="E49" s="53">
        <v>0.31610612658999998</v>
      </c>
    </row>
    <row r="50" spans="1:5">
      <c r="A50" s="90">
        <v>2019</v>
      </c>
      <c r="B50" s="90" t="s">
        <v>89</v>
      </c>
      <c r="C50" s="90" t="s">
        <v>35</v>
      </c>
      <c r="D50" s="8">
        <v>18467</v>
      </c>
      <c r="E50" s="53">
        <v>0.32297951974</v>
      </c>
    </row>
    <row r="51" spans="1:5">
      <c r="A51" s="90">
        <v>2019</v>
      </c>
      <c r="B51" s="90" t="s">
        <v>89</v>
      </c>
      <c r="C51" s="90" t="s">
        <v>32</v>
      </c>
      <c r="D51" s="8">
        <v>1469</v>
      </c>
      <c r="E51" s="53">
        <v>2.5692148939999999E-2</v>
      </c>
    </row>
    <row r="52" spans="1:5">
      <c r="A52" s="90">
        <v>2019</v>
      </c>
      <c r="B52" s="90" t="s">
        <v>89</v>
      </c>
      <c r="C52" s="90" t="s">
        <v>34</v>
      </c>
      <c r="D52" s="8">
        <v>14403</v>
      </c>
      <c r="E52" s="53">
        <v>0.25190198856000001</v>
      </c>
    </row>
    <row r="53" spans="1:5">
      <c r="A53" s="90">
        <v>2019</v>
      </c>
      <c r="B53" s="90" t="s">
        <v>89</v>
      </c>
      <c r="C53" s="90" t="s">
        <v>30</v>
      </c>
      <c r="D53" s="8">
        <v>2129</v>
      </c>
      <c r="E53" s="53">
        <v>3.7235251939999998E-2</v>
      </c>
    </row>
    <row r="54" spans="1:5">
      <c r="A54" s="90">
        <v>2019</v>
      </c>
      <c r="B54" s="90" t="s">
        <v>90</v>
      </c>
      <c r="C54" s="90" t="s">
        <v>83</v>
      </c>
      <c r="D54" s="8">
        <v>13963</v>
      </c>
      <c r="E54" s="53">
        <v>0.19130542007000001</v>
      </c>
    </row>
    <row r="55" spans="1:5">
      <c r="A55" s="90">
        <v>2019</v>
      </c>
      <c r="B55" s="90" t="s">
        <v>90</v>
      </c>
      <c r="C55" s="90" t="s">
        <v>36</v>
      </c>
      <c r="D55" s="8">
        <v>10312</v>
      </c>
      <c r="E55" s="53">
        <v>0.14128349866000001</v>
      </c>
    </row>
    <row r="56" spans="1:5">
      <c r="A56" s="90">
        <v>2019</v>
      </c>
      <c r="B56" s="90" t="s">
        <v>90</v>
      </c>
      <c r="C56" s="90" t="s">
        <v>35</v>
      </c>
      <c r="D56" s="8">
        <v>8312</v>
      </c>
      <c r="E56" s="53">
        <v>0.11388173398</v>
      </c>
    </row>
    <row r="57" spans="1:5">
      <c r="A57" s="90">
        <v>2019</v>
      </c>
      <c r="B57" s="90" t="s">
        <v>90</v>
      </c>
      <c r="C57" s="90" t="s">
        <v>32</v>
      </c>
      <c r="D57" s="8">
        <v>12796</v>
      </c>
      <c r="E57" s="53">
        <v>0.17531649038</v>
      </c>
    </row>
    <row r="58" spans="1:5">
      <c r="A58" s="90">
        <v>2019</v>
      </c>
      <c r="B58" s="90" t="s">
        <v>90</v>
      </c>
      <c r="C58" s="90" t="s">
        <v>34</v>
      </c>
      <c r="D58" s="8">
        <v>19667</v>
      </c>
      <c r="E58" s="53">
        <v>0.26945525292</v>
      </c>
    </row>
    <row r="59" spans="1:5">
      <c r="A59" s="90">
        <v>2019</v>
      </c>
      <c r="B59" s="90" t="s">
        <v>90</v>
      </c>
      <c r="C59" s="90" t="s">
        <v>30</v>
      </c>
      <c r="D59" s="8">
        <v>7938</v>
      </c>
      <c r="E59" s="53">
        <v>0.10875760399000001</v>
      </c>
    </row>
    <row r="60" spans="1:5">
      <c r="A60" s="90">
        <v>2019</v>
      </c>
      <c r="B60" s="90" t="s">
        <v>91</v>
      </c>
      <c r="C60" s="90" t="s">
        <v>83</v>
      </c>
      <c r="D60" s="8">
        <v>16815</v>
      </c>
      <c r="E60" s="53">
        <v>0.13025795956</v>
      </c>
    </row>
    <row r="61" spans="1:5">
      <c r="A61" s="90">
        <v>2019</v>
      </c>
      <c r="B61" s="90" t="s">
        <v>91</v>
      </c>
      <c r="C61" s="90" t="s">
        <v>36</v>
      </c>
      <c r="D61" s="8">
        <v>45684</v>
      </c>
      <c r="E61" s="53">
        <v>0.35389263305000002</v>
      </c>
    </row>
    <row r="62" spans="1:5">
      <c r="A62" s="90">
        <v>2019</v>
      </c>
      <c r="B62" s="90" t="s">
        <v>91</v>
      </c>
      <c r="C62" s="90" t="s">
        <v>35</v>
      </c>
      <c r="D62" s="8">
        <v>20489</v>
      </c>
      <c r="E62" s="53">
        <v>0.15871872337000001</v>
      </c>
    </row>
    <row r="63" spans="1:5">
      <c r="A63" s="90">
        <v>2019</v>
      </c>
      <c r="B63" s="90" t="s">
        <v>91</v>
      </c>
      <c r="C63" s="90" t="s">
        <v>32</v>
      </c>
      <c r="D63" s="8">
        <v>11065</v>
      </c>
      <c r="E63" s="53">
        <v>8.5715392360000003E-2</v>
      </c>
    </row>
    <row r="64" spans="1:5">
      <c r="A64" s="90">
        <v>2019</v>
      </c>
      <c r="B64" s="90" t="s">
        <v>91</v>
      </c>
      <c r="C64" s="90" t="s">
        <v>34</v>
      </c>
      <c r="D64" s="8">
        <v>25896</v>
      </c>
      <c r="E64" s="53">
        <v>0.20060422960999999</v>
      </c>
    </row>
    <row r="65" spans="1:5">
      <c r="A65" s="90">
        <v>2019</v>
      </c>
      <c r="B65" s="90" t="s">
        <v>91</v>
      </c>
      <c r="C65" s="90" t="s">
        <v>30</v>
      </c>
      <c r="D65" s="8">
        <v>9141</v>
      </c>
      <c r="E65" s="53">
        <v>7.0811062049999998E-2</v>
      </c>
    </row>
    <row r="66" spans="1:5">
      <c r="A66" s="90">
        <v>2019</v>
      </c>
      <c r="B66" s="90" t="s">
        <v>92</v>
      </c>
      <c r="C66" s="90" t="s">
        <v>83</v>
      </c>
      <c r="D66" s="8">
        <v>35470</v>
      </c>
      <c r="E66" s="53">
        <v>0.17672791772999999</v>
      </c>
    </row>
    <row r="67" spans="1:5">
      <c r="A67" s="90">
        <v>2019</v>
      </c>
      <c r="B67" s="90" t="s">
        <v>92</v>
      </c>
      <c r="C67" s="90" t="s">
        <v>36</v>
      </c>
      <c r="D67" s="8">
        <v>34013</v>
      </c>
      <c r="E67" s="53">
        <v>0.16946847098000001</v>
      </c>
    </row>
    <row r="68" spans="1:5">
      <c r="A68" s="90">
        <v>2019</v>
      </c>
      <c r="B68" s="90" t="s">
        <v>92</v>
      </c>
      <c r="C68" s="90" t="s">
        <v>35</v>
      </c>
      <c r="D68" s="8">
        <v>20403</v>
      </c>
      <c r="E68" s="53">
        <v>0.10165716677</v>
      </c>
    </row>
    <row r="69" spans="1:5">
      <c r="A69" s="90">
        <v>2019</v>
      </c>
      <c r="B69" s="90" t="s">
        <v>92</v>
      </c>
      <c r="C69" s="90" t="s">
        <v>32</v>
      </c>
      <c r="D69" s="8">
        <v>33596</v>
      </c>
      <c r="E69" s="53">
        <v>0.16739078444</v>
      </c>
    </row>
    <row r="70" spans="1:5">
      <c r="A70" s="90">
        <v>2019</v>
      </c>
      <c r="B70" s="90" t="s">
        <v>92</v>
      </c>
      <c r="C70" s="90" t="s">
        <v>34</v>
      </c>
      <c r="D70" s="8">
        <v>60942</v>
      </c>
      <c r="E70" s="53">
        <v>0.30364118303999998</v>
      </c>
    </row>
    <row r="71" spans="1:5">
      <c r="A71" s="90">
        <v>2019</v>
      </c>
      <c r="B71" s="90" t="s">
        <v>92</v>
      </c>
      <c r="C71" s="90" t="s">
        <v>30</v>
      </c>
      <c r="D71" s="8">
        <v>16280</v>
      </c>
      <c r="E71" s="53">
        <v>8.1114477039999994E-2</v>
      </c>
    </row>
    <row r="72" spans="1:5">
      <c r="A72" s="90">
        <v>2019</v>
      </c>
      <c r="B72" s="90" t="s">
        <v>93</v>
      </c>
      <c r="C72" s="90" t="s">
        <v>83</v>
      </c>
      <c r="D72" s="8">
        <v>16817</v>
      </c>
      <c r="E72" s="53">
        <v>0.17389820693999999</v>
      </c>
    </row>
    <row r="73" spans="1:5">
      <c r="A73" s="90">
        <v>2019</v>
      </c>
      <c r="B73" s="90" t="s">
        <v>93</v>
      </c>
      <c r="C73" s="90" t="s">
        <v>36</v>
      </c>
      <c r="D73" s="8">
        <v>12987</v>
      </c>
      <c r="E73" s="53">
        <v>0.13429363224999999</v>
      </c>
    </row>
    <row r="74" spans="1:5">
      <c r="A74" s="90">
        <v>2019</v>
      </c>
      <c r="B74" s="90" t="s">
        <v>93</v>
      </c>
      <c r="C74" s="90" t="s">
        <v>35</v>
      </c>
      <c r="D74" s="8">
        <v>12409</v>
      </c>
      <c r="E74" s="53">
        <v>0.12831675386999999</v>
      </c>
    </row>
    <row r="75" spans="1:5">
      <c r="A75" s="90">
        <v>2019</v>
      </c>
      <c r="B75" s="90" t="s">
        <v>93</v>
      </c>
      <c r="C75" s="90" t="s">
        <v>32</v>
      </c>
      <c r="D75" s="8">
        <v>21797</v>
      </c>
      <c r="E75" s="53">
        <v>0.22539449465</v>
      </c>
    </row>
    <row r="76" spans="1:5">
      <c r="A76" s="90">
        <v>2019</v>
      </c>
      <c r="B76" s="90" t="s">
        <v>93</v>
      </c>
      <c r="C76" s="90" t="s">
        <v>34</v>
      </c>
      <c r="D76" s="8">
        <v>23735</v>
      </c>
      <c r="E76" s="53">
        <v>0.24543461625999999</v>
      </c>
    </row>
    <row r="77" spans="1:5">
      <c r="A77" s="90">
        <v>2019</v>
      </c>
      <c r="B77" s="90" t="s">
        <v>93</v>
      </c>
      <c r="C77" s="90" t="s">
        <v>30</v>
      </c>
      <c r="D77" s="8">
        <v>8961</v>
      </c>
      <c r="E77" s="53">
        <v>9.2662296029999994E-2</v>
      </c>
    </row>
    <row r="78" spans="1:5">
      <c r="A78" s="90">
        <v>2019</v>
      </c>
      <c r="B78" s="90" t="s">
        <v>94</v>
      </c>
      <c r="C78" s="90" t="s">
        <v>83</v>
      </c>
      <c r="D78" s="8">
        <v>177</v>
      </c>
      <c r="E78" s="53">
        <v>0.18456725756</v>
      </c>
    </row>
    <row r="79" spans="1:5">
      <c r="A79" s="90">
        <v>2019</v>
      </c>
      <c r="B79" s="90" t="s">
        <v>94</v>
      </c>
      <c r="C79" s="90" t="s">
        <v>36</v>
      </c>
      <c r="D79" s="8">
        <v>104</v>
      </c>
      <c r="E79" s="53">
        <v>0.10844629823</v>
      </c>
    </row>
    <row r="80" spans="1:5">
      <c r="A80" s="90">
        <v>2019</v>
      </c>
      <c r="B80" s="90" t="s">
        <v>94</v>
      </c>
      <c r="C80" s="90" t="s">
        <v>35</v>
      </c>
      <c r="D80" s="8">
        <v>214</v>
      </c>
      <c r="E80" s="53">
        <v>0.22314911366000001</v>
      </c>
    </row>
    <row r="81" spans="1:5">
      <c r="A81" s="90">
        <v>2019</v>
      </c>
      <c r="B81" s="90" t="s">
        <v>94</v>
      </c>
      <c r="C81" s="90" t="s">
        <v>32</v>
      </c>
      <c r="D81" s="8">
        <v>93</v>
      </c>
      <c r="E81" s="53">
        <v>9.6976016679999999E-2</v>
      </c>
    </row>
    <row r="82" spans="1:5">
      <c r="A82" s="90">
        <v>2019</v>
      </c>
      <c r="B82" s="90" t="s">
        <v>94</v>
      </c>
      <c r="C82" s="90" t="s">
        <v>34</v>
      </c>
      <c r="D82" s="8">
        <v>269</v>
      </c>
      <c r="E82" s="53">
        <v>0.28050052137999998</v>
      </c>
    </row>
    <row r="83" spans="1:5">
      <c r="A83" s="90">
        <v>2019</v>
      </c>
      <c r="B83" s="90" t="s">
        <v>94</v>
      </c>
      <c r="C83" s="90" t="s">
        <v>30</v>
      </c>
      <c r="D83" s="8">
        <v>102</v>
      </c>
      <c r="E83" s="53">
        <v>0.10636079248999999</v>
      </c>
    </row>
    <row r="84" spans="1:5">
      <c r="A84" s="90">
        <v>2019</v>
      </c>
      <c r="B84" s="90" t="s">
        <v>95</v>
      </c>
      <c r="C84" s="90" t="s">
        <v>83</v>
      </c>
      <c r="D84" s="8">
        <v>12</v>
      </c>
      <c r="E84" s="53">
        <v>0.28571428571000002</v>
      </c>
    </row>
    <row r="85" spans="1:5">
      <c r="A85" s="90">
        <v>2019</v>
      </c>
      <c r="B85" s="90" t="s">
        <v>95</v>
      </c>
      <c r="C85" s="90" t="s">
        <v>36</v>
      </c>
      <c r="D85" s="8">
        <v>2</v>
      </c>
      <c r="E85" s="53">
        <v>4.761904762E-2</v>
      </c>
    </row>
    <row r="86" spans="1:5">
      <c r="A86" s="90">
        <v>2019</v>
      </c>
      <c r="B86" s="90" t="s">
        <v>95</v>
      </c>
      <c r="C86" s="90" t="s">
        <v>35</v>
      </c>
      <c r="D86" s="8">
        <v>11</v>
      </c>
      <c r="E86" s="53">
        <v>0.2619047619</v>
      </c>
    </row>
    <row r="87" spans="1:5">
      <c r="A87" s="90">
        <v>2019</v>
      </c>
      <c r="B87" s="90" t="s">
        <v>95</v>
      </c>
      <c r="C87" s="90" t="s">
        <v>32</v>
      </c>
      <c r="D87" s="8">
        <v>2</v>
      </c>
      <c r="E87" s="53">
        <v>4.761904762E-2</v>
      </c>
    </row>
    <row r="88" spans="1:5">
      <c r="A88" s="90">
        <v>2019</v>
      </c>
      <c r="B88" s="90" t="s">
        <v>95</v>
      </c>
      <c r="C88" s="90" t="s">
        <v>34</v>
      </c>
      <c r="D88" s="8">
        <v>11</v>
      </c>
      <c r="E88" s="53">
        <v>0.2619047619</v>
      </c>
    </row>
    <row r="89" spans="1:5">
      <c r="A89" s="90">
        <v>2019</v>
      </c>
      <c r="B89" s="90" t="s">
        <v>95</v>
      </c>
      <c r="C89" s="90" t="s">
        <v>30</v>
      </c>
      <c r="D89" s="8">
        <v>4</v>
      </c>
      <c r="E89" s="53">
        <v>9.5238095240000001E-2</v>
      </c>
    </row>
    <row r="90" spans="1:5">
      <c r="A90" s="90">
        <v>2019</v>
      </c>
      <c r="B90" s="90" t="s">
        <v>96</v>
      </c>
      <c r="C90" s="90" t="s">
        <v>83</v>
      </c>
      <c r="D90" s="8">
        <v>53</v>
      </c>
      <c r="E90" s="53">
        <v>0.25728155339999997</v>
      </c>
    </row>
    <row r="91" spans="1:5">
      <c r="A91" s="90">
        <v>2019</v>
      </c>
      <c r="B91" s="90" t="s">
        <v>96</v>
      </c>
      <c r="C91" s="90" t="s">
        <v>36</v>
      </c>
      <c r="D91" s="8">
        <v>19</v>
      </c>
      <c r="E91" s="53">
        <v>9.2233009709999994E-2</v>
      </c>
    </row>
    <row r="92" spans="1:5">
      <c r="A92" s="90">
        <v>2019</v>
      </c>
      <c r="B92" s="90" t="s">
        <v>96</v>
      </c>
      <c r="C92" s="90" t="s">
        <v>35</v>
      </c>
      <c r="D92" s="8">
        <v>44</v>
      </c>
      <c r="E92" s="53">
        <v>0.21359223300999999</v>
      </c>
    </row>
    <row r="93" spans="1:5">
      <c r="A93" s="90">
        <v>2019</v>
      </c>
      <c r="B93" s="90" t="s">
        <v>96</v>
      </c>
      <c r="C93" s="90" t="s">
        <v>32</v>
      </c>
      <c r="D93" s="8">
        <v>12</v>
      </c>
      <c r="E93" s="53">
        <v>5.8252427179999997E-2</v>
      </c>
    </row>
    <row r="94" spans="1:5">
      <c r="A94" s="90">
        <v>2019</v>
      </c>
      <c r="B94" s="90" t="s">
        <v>96</v>
      </c>
      <c r="C94" s="90" t="s">
        <v>34</v>
      </c>
      <c r="D94" s="8">
        <v>59</v>
      </c>
      <c r="E94" s="53">
        <v>0.28640776698999998</v>
      </c>
    </row>
    <row r="95" spans="1:5">
      <c r="A95" s="90">
        <v>2019</v>
      </c>
      <c r="B95" s="90" t="s">
        <v>96</v>
      </c>
      <c r="C95" s="90" t="s">
        <v>30</v>
      </c>
      <c r="D95" s="8">
        <v>19</v>
      </c>
      <c r="E95" s="53">
        <v>9.2233009709999994E-2</v>
      </c>
    </row>
    <row r="96" spans="1:5">
      <c r="A96" s="90">
        <v>2019</v>
      </c>
      <c r="B96" s="90" t="s">
        <v>97</v>
      </c>
      <c r="C96" s="90" t="s">
        <v>83</v>
      </c>
      <c r="D96" s="8">
        <v>16745</v>
      </c>
      <c r="E96" s="53">
        <v>7.1949710400000005E-2</v>
      </c>
    </row>
    <row r="97" spans="1:5">
      <c r="A97" s="90">
        <v>2019</v>
      </c>
      <c r="B97" s="90" t="s">
        <v>97</v>
      </c>
      <c r="C97" s="90" t="s">
        <v>36</v>
      </c>
      <c r="D97" s="8">
        <v>105091</v>
      </c>
      <c r="E97" s="53">
        <v>0.45155371843999997</v>
      </c>
    </row>
    <row r="98" spans="1:5">
      <c r="A98" s="90">
        <v>2019</v>
      </c>
      <c r="B98" s="90" t="s">
        <v>97</v>
      </c>
      <c r="C98" s="90" t="s">
        <v>35</v>
      </c>
      <c r="D98" s="8">
        <v>63673</v>
      </c>
      <c r="E98" s="53">
        <v>0.27358936458999999</v>
      </c>
    </row>
    <row r="99" spans="1:5">
      <c r="A99" s="90">
        <v>2019</v>
      </c>
      <c r="B99" s="90" t="s">
        <v>97</v>
      </c>
      <c r="C99" s="90" t="s">
        <v>32</v>
      </c>
      <c r="D99" s="8">
        <v>11056</v>
      </c>
      <c r="E99" s="53">
        <v>4.7505285049999998E-2</v>
      </c>
    </row>
    <row r="100" spans="1:5">
      <c r="A100" s="90">
        <v>2019</v>
      </c>
      <c r="B100" s="90" t="s">
        <v>97</v>
      </c>
      <c r="C100" s="90" t="s">
        <v>34</v>
      </c>
      <c r="D100" s="8">
        <v>21810</v>
      </c>
      <c r="E100" s="53">
        <v>9.3712940209999998E-2</v>
      </c>
    </row>
    <row r="101" spans="1:5">
      <c r="A101" s="90">
        <v>2019</v>
      </c>
      <c r="B101" s="90" t="s">
        <v>97</v>
      </c>
      <c r="C101" s="90" t="s">
        <v>30</v>
      </c>
      <c r="D101" s="8">
        <v>14357</v>
      </c>
      <c r="E101" s="53">
        <v>6.1688981320000003E-2</v>
      </c>
    </row>
    <row r="102" spans="1:5">
      <c r="A102" s="90">
        <v>2019</v>
      </c>
      <c r="B102" s="90" t="s">
        <v>98</v>
      </c>
      <c r="C102" s="90" t="s">
        <v>83</v>
      </c>
      <c r="D102" s="8">
        <v>3559</v>
      </c>
      <c r="E102" s="53">
        <v>0.19715267006000001</v>
      </c>
    </row>
    <row r="103" spans="1:5">
      <c r="A103" s="90">
        <v>2019</v>
      </c>
      <c r="B103" s="90" t="s">
        <v>98</v>
      </c>
      <c r="C103" s="90" t="s">
        <v>36</v>
      </c>
      <c r="D103" s="8">
        <v>5145</v>
      </c>
      <c r="E103" s="53">
        <v>0.28500997118999999</v>
      </c>
    </row>
    <row r="104" spans="1:5">
      <c r="A104" s="90">
        <v>2019</v>
      </c>
      <c r="B104" s="90" t="s">
        <v>98</v>
      </c>
      <c r="C104" s="90" t="s">
        <v>35</v>
      </c>
      <c r="D104" s="8">
        <v>1396</v>
      </c>
      <c r="E104" s="53">
        <v>7.7332151560000006E-2</v>
      </c>
    </row>
    <row r="105" spans="1:5">
      <c r="A105" s="90">
        <v>2019</v>
      </c>
      <c r="B105" s="90" t="s">
        <v>98</v>
      </c>
      <c r="C105" s="90" t="s">
        <v>32</v>
      </c>
      <c r="D105" s="8">
        <v>2318</v>
      </c>
      <c r="E105" s="53">
        <v>0.12840682473000001</v>
      </c>
    </row>
    <row r="106" spans="1:5">
      <c r="A106" s="90">
        <v>2019</v>
      </c>
      <c r="B106" s="90" t="s">
        <v>98</v>
      </c>
      <c r="C106" s="90" t="s">
        <v>34</v>
      </c>
      <c r="D106" s="8">
        <v>2996</v>
      </c>
      <c r="E106" s="53">
        <v>0.16596499003000001</v>
      </c>
    </row>
    <row r="107" spans="1:5">
      <c r="A107" s="90">
        <v>2019</v>
      </c>
      <c r="B107" s="90" t="s">
        <v>98</v>
      </c>
      <c r="C107" s="90" t="s">
        <v>30</v>
      </c>
      <c r="D107" s="8">
        <v>2638</v>
      </c>
      <c r="E107" s="53">
        <v>0.14613339242000001</v>
      </c>
    </row>
    <row r="108" spans="1:5">
      <c r="A108" s="90">
        <v>2019</v>
      </c>
      <c r="B108" s="90" t="s">
        <v>99</v>
      </c>
      <c r="C108" s="90" t="s">
        <v>83</v>
      </c>
      <c r="D108" s="8">
        <v>9795</v>
      </c>
      <c r="E108" s="53">
        <v>8.1785845499999996E-2</v>
      </c>
    </row>
    <row r="109" spans="1:5">
      <c r="A109" s="90">
        <v>2019</v>
      </c>
      <c r="B109" s="90" t="s">
        <v>99</v>
      </c>
      <c r="C109" s="90" t="s">
        <v>36</v>
      </c>
      <c r="D109" s="8">
        <v>7206</v>
      </c>
      <c r="E109" s="53">
        <v>6.0168331050000003E-2</v>
      </c>
    </row>
    <row r="110" spans="1:5">
      <c r="A110" s="90">
        <v>2019</v>
      </c>
      <c r="B110" s="90" t="s">
        <v>99</v>
      </c>
      <c r="C110" s="90" t="s">
        <v>35</v>
      </c>
      <c r="D110" s="8">
        <v>58465</v>
      </c>
      <c r="E110" s="53">
        <v>0.48816839784999999</v>
      </c>
    </row>
    <row r="111" spans="1:5">
      <c r="A111" s="90">
        <v>2019</v>
      </c>
      <c r="B111" s="90" t="s">
        <v>99</v>
      </c>
      <c r="C111" s="90" t="s">
        <v>32</v>
      </c>
      <c r="D111" s="8">
        <v>19756</v>
      </c>
      <c r="E111" s="53">
        <v>0.16495775024000001</v>
      </c>
    </row>
    <row r="112" spans="1:5">
      <c r="A112" s="90">
        <v>2019</v>
      </c>
      <c r="B112" s="90" t="s">
        <v>99</v>
      </c>
      <c r="C112" s="90" t="s">
        <v>34</v>
      </c>
      <c r="D112" s="8">
        <v>16799</v>
      </c>
      <c r="E112" s="53">
        <v>0.14026752612999999</v>
      </c>
    </row>
    <row r="113" spans="1:5">
      <c r="A113" s="90">
        <v>2019</v>
      </c>
      <c r="B113" s="90" t="s">
        <v>99</v>
      </c>
      <c r="C113" s="90" t="s">
        <v>30</v>
      </c>
      <c r="D113" s="8">
        <v>7743</v>
      </c>
      <c r="E113" s="53">
        <v>6.4652149229999997E-2</v>
      </c>
    </row>
    <row r="114" spans="1:5">
      <c r="A114" s="90">
        <v>2019</v>
      </c>
      <c r="B114" s="90" t="s">
        <v>100</v>
      </c>
      <c r="C114" s="90" t="s">
        <v>83</v>
      </c>
      <c r="D114" s="8">
        <v>2065</v>
      </c>
      <c r="E114" s="53">
        <v>0.19865319865</v>
      </c>
    </row>
    <row r="115" spans="1:5">
      <c r="A115" s="90">
        <v>2019</v>
      </c>
      <c r="B115" s="90" t="s">
        <v>100</v>
      </c>
      <c r="C115" s="90" t="s">
        <v>36</v>
      </c>
      <c r="D115" s="8">
        <v>1260</v>
      </c>
      <c r="E115" s="53">
        <v>0.12121212121</v>
      </c>
    </row>
    <row r="116" spans="1:5">
      <c r="A116" s="90">
        <v>2019</v>
      </c>
      <c r="B116" s="90" t="s">
        <v>100</v>
      </c>
      <c r="C116" s="90" t="s">
        <v>35</v>
      </c>
      <c r="D116" s="8">
        <v>1617</v>
      </c>
      <c r="E116" s="53">
        <v>0.15555555556</v>
      </c>
    </row>
    <row r="117" spans="1:5">
      <c r="A117" s="90">
        <v>2019</v>
      </c>
      <c r="B117" s="90" t="s">
        <v>100</v>
      </c>
      <c r="C117" s="90" t="s">
        <v>32</v>
      </c>
      <c r="D117" s="8">
        <v>960</v>
      </c>
      <c r="E117" s="53">
        <v>9.2352092349999998E-2</v>
      </c>
    </row>
    <row r="118" spans="1:5">
      <c r="A118" s="90">
        <v>2019</v>
      </c>
      <c r="B118" s="90" t="s">
        <v>100</v>
      </c>
      <c r="C118" s="90" t="s">
        <v>34</v>
      </c>
      <c r="D118" s="8">
        <v>3247</v>
      </c>
      <c r="E118" s="53">
        <v>0.31236171235999999</v>
      </c>
    </row>
    <row r="119" spans="1:5">
      <c r="A119" s="90">
        <v>2019</v>
      </c>
      <c r="B119" s="90" t="s">
        <v>100</v>
      </c>
      <c r="C119" s="90" t="s">
        <v>30</v>
      </c>
      <c r="D119" s="8">
        <v>1246</v>
      </c>
      <c r="E119" s="53">
        <v>0.11986531987</v>
      </c>
    </row>
    <row r="120" spans="1:5">
      <c r="A120" s="90">
        <v>2019</v>
      </c>
      <c r="B120" s="90" t="s">
        <v>101</v>
      </c>
      <c r="C120" s="90" t="s">
        <v>83</v>
      </c>
      <c r="D120" s="8">
        <v>431</v>
      </c>
      <c r="E120" s="53">
        <v>0.22023505365000001</v>
      </c>
    </row>
    <row r="121" spans="1:5">
      <c r="A121" s="90">
        <v>2019</v>
      </c>
      <c r="B121" s="90" t="s">
        <v>101</v>
      </c>
      <c r="C121" s="90" t="s">
        <v>36</v>
      </c>
      <c r="D121" s="8">
        <v>234</v>
      </c>
      <c r="E121" s="53">
        <v>0.11957077159</v>
      </c>
    </row>
    <row r="122" spans="1:5">
      <c r="A122" s="90">
        <v>2019</v>
      </c>
      <c r="B122" s="90" t="s">
        <v>101</v>
      </c>
      <c r="C122" s="90" t="s">
        <v>35</v>
      </c>
      <c r="D122" s="8">
        <v>387</v>
      </c>
      <c r="E122" s="53">
        <v>0.19775166071</v>
      </c>
    </row>
    <row r="123" spans="1:5">
      <c r="A123" s="90">
        <v>2019</v>
      </c>
      <c r="B123" s="90" t="s">
        <v>101</v>
      </c>
      <c r="C123" s="90" t="s">
        <v>32</v>
      </c>
      <c r="D123" s="8">
        <v>136</v>
      </c>
      <c r="E123" s="53">
        <v>6.9494123660000004E-2</v>
      </c>
    </row>
    <row r="124" spans="1:5">
      <c r="A124" s="90">
        <v>2019</v>
      </c>
      <c r="B124" s="90" t="s">
        <v>101</v>
      </c>
      <c r="C124" s="90" t="s">
        <v>34</v>
      </c>
      <c r="D124" s="8">
        <v>569</v>
      </c>
      <c r="E124" s="53">
        <v>0.29075114971999999</v>
      </c>
    </row>
    <row r="125" spans="1:5">
      <c r="A125" s="90">
        <v>2019</v>
      </c>
      <c r="B125" s="90" t="s">
        <v>101</v>
      </c>
      <c r="C125" s="90" t="s">
        <v>30</v>
      </c>
      <c r="D125" s="8">
        <v>200</v>
      </c>
      <c r="E125" s="53">
        <v>0.10219724066999999</v>
      </c>
    </row>
    <row r="126" spans="1:5">
      <c r="A126" s="90">
        <v>2019</v>
      </c>
      <c r="B126" s="90" t="s">
        <v>102</v>
      </c>
      <c r="C126" s="90" t="s">
        <v>83</v>
      </c>
      <c r="D126" s="8">
        <v>10498</v>
      </c>
      <c r="E126" s="53">
        <v>0.15296740445000001</v>
      </c>
    </row>
    <row r="127" spans="1:5">
      <c r="A127" s="90">
        <v>2019</v>
      </c>
      <c r="B127" s="90" t="s">
        <v>102</v>
      </c>
      <c r="C127" s="90" t="s">
        <v>36</v>
      </c>
      <c r="D127" s="8">
        <v>14238</v>
      </c>
      <c r="E127" s="53">
        <v>0.20746331726</v>
      </c>
    </row>
    <row r="128" spans="1:5">
      <c r="A128" s="90">
        <v>2019</v>
      </c>
      <c r="B128" s="90" t="s">
        <v>102</v>
      </c>
      <c r="C128" s="90" t="s">
        <v>35</v>
      </c>
      <c r="D128" s="8">
        <v>12652</v>
      </c>
      <c r="E128" s="53">
        <v>0.18435355315999999</v>
      </c>
    </row>
    <row r="129" spans="1:5">
      <c r="A129" s="90">
        <v>2019</v>
      </c>
      <c r="B129" s="90" t="s">
        <v>102</v>
      </c>
      <c r="C129" s="90" t="s">
        <v>32</v>
      </c>
      <c r="D129" s="8">
        <v>7563</v>
      </c>
      <c r="E129" s="53">
        <v>0.11020122689</v>
      </c>
    </row>
    <row r="130" spans="1:5">
      <c r="A130" s="90">
        <v>2019</v>
      </c>
      <c r="B130" s="90" t="s">
        <v>102</v>
      </c>
      <c r="C130" s="90" t="s">
        <v>34</v>
      </c>
      <c r="D130" s="8">
        <v>15857</v>
      </c>
      <c r="E130" s="53">
        <v>0.23105392763999999</v>
      </c>
    </row>
    <row r="131" spans="1:5">
      <c r="A131" s="90">
        <v>2019</v>
      </c>
      <c r="B131" s="90" t="s">
        <v>102</v>
      </c>
      <c r="C131" s="90" t="s">
        <v>30</v>
      </c>
      <c r="D131" s="8">
        <v>7821</v>
      </c>
      <c r="E131" s="53">
        <v>0.11396057060000001</v>
      </c>
    </row>
    <row r="132" spans="1:5">
      <c r="A132" s="90">
        <v>2019</v>
      </c>
      <c r="B132" s="90" t="s">
        <v>103</v>
      </c>
      <c r="C132" s="90" t="s">
        <v>83</v>
      </c>
      <c r="D132" s="8">
        <v>9659</v>
      </c>
      <c r="E132" s="53">
        <v>0.16661204354</v>
      </c>
    </row>
    <row r="133" spans="1:5">
      <c r="A133" s="90">
        <v>2019</v>
      </c>
      <c r="B133" s="90" t="s">
        <v>103</v>
      </c>
      <c r="C133" s="90" t="s">
        <v>36</v>
      </c>
      <c r="D133" s="8">
        <v>18477</v>
      </c>
      <c r="E133" s="53">
        <v>0.31871733393000001</v>
      </c>
    </row>
    <row r="134" spans="1:5">
      <c r="A134" s="90">
        <v>2019</v>
      </c>
      <c r="B134" s="90" t="s">
        <v>103</v>
      </c>
      <c r="C134" s="90" t="s">
        <v>35</v>
      </c>
      <c r="D134" s="8">
        <v>9814</v>
      </c>
      <c r="E134" s="53">
        <v>0.16928570196000001</v>
      </c>
    </row>
    <row r="135" spans="1:5">
      <c r="A135" s="90">
        <v>2019</v>
      </c>
      <c r="B135" s="90" t="s">
        <v>103</v>
      </c>
      <c r="C135" s="90" t="s">
        <v>32</v>
      </c>
      <c r="D135" s="8">
        <v>8480</v>
      </c>
      <c r="E135" s="53">
        <v>0.14627499008</v>
      </c>
    </row>
    <row r="136" spans="1:5">
      <c r="A136" s="90">
        <v>2019</v>
      </c>
      <c r="B136" s="90" t="s">
        <v>103</v>
      </c>
      <c r="C136" s="90" t="s">
        <v>34</v>
      </c>
      <c r="D136" s="8">
        <v>8053</v>
      </c>
      <c r="E136" s="53">
        <v>0.13890949235</v>
      </c>
    </row>
    <row r="137" spans="1:5">
      <c r="A137" s="90">
        <v>2019</v>
      </c>
      <c r="B137" s="90" t="s">
        <v>103</v>
      </c>
      <c r="C137" s="90" t="s">
        <v>30</v>
      </c>
      <c r="D137" s="8">
        <v>3490</v>
      </c>
      <c r="E137" s="53">
        <v>6.0200438129999999E-2</v>
      </c>
    </row>
    <row r="138" spans="1:5">
      <c r="A138" s="90">
        <v>2019</v>
      </c>
      <c r="B138" s="90" t="s">
        <v>104</v>
      </c>
      <c r="C138" s="90" t="s">
        <v>83</v>
      </c>
      <c r="D138" s="8">
        <v>10756</v>
      </c>
      <c r="E138" s="53">
        <v>0.14536903137000001</v>
      </c>
    </row>
    <row r="139" spans="1:5">
      <c r="A139" s="90">
        <v>2019</v>
      </c>
      <c r="B139" s="90" t="s">
        <v>104</v>
      </c>
      <c r="C139" s="90" t="s">
        <v>36</v>
      </c>
      <c r="D139" s="8">
        <v>13907</v>
      </c>
      <c r="E139" s="53">
        <v>0.18795529186000001</v>
      </c>
    </row>
    <row r="140" spans="1:5">
      <c r="A140" s="90">
        <v>2019</v>
      </c>
      <c r="B140" s="90" t="s">
        <v>104</v>
      </c>
      <c r="C140" s="90" t="s">
        <v>35</v>
      </c>
      <c r="D140" s="8">
        <v>20299</v>
      </c>
      <c r="E140" s="53">
        <v>0.27434417699000002</v>
      </c>
    </row>
    <row r="141" spans="1:5">
      <c r="A141" s="90">
        <v>2019</v>
      </c>
      <c r="B141" s="90" t="s">
        <v>104</v>
      </c>
      <c r="C141" s="90" t="s">
        <v>32</v>
      </c>
      <c r="D141" s="8">
        <v>4339</v>
      </c>
      <c r="E141" s="53">
        <v>5.8642267300000002E-2</v>
      </c>
    </row>
    <row r="142" spans="1:5">
      <c r="A142" s="90">
        <v>2019</v>
      </c>
      <c r="B142" s="90" t="s">
        <v>104</v>
      </c>
      <c r="C142" s="90" t="s">
        <v>34</v>
      </c>
      <c r="D142" s="8">
        <v>16634</v>
      </c>
      <c r="E142" s="53">
        <v>0.22481112568</v>
      </c>
    </row>
    <row r="143" spans="1:5">
      <c r="A143" s="90">
        <v>2019</v>
      </c>
      <c r="B143" s="90" t="s">
        <v>104</v>
      </c>
      <c r="C143" s="90" t="s">
        <v>30</v>
      </c>
      <c r="D143" s="8">
        <v>8056</v>
      </c>
      <c r="E143" s="53">
        <v>0.1088781068</v>
      </c>
    </row>
    <row r="144" spans="1:5">
      <c r="A144" s="90">
        <v>2019</v>
      </c>
      <c r="B144" s="90" t="s">
        <v>105</v>
      </c>
      <c r="C144" s="90" t="s">
        <v>83</v>
      </c>
      <c r="D144" s="8">
        <v>30759</v>
      </c>
      <c r="E144" s="53">
        <v>0.17987298542999999</v>
      </c>
    </row>
    <row r="145" spans="1:5">
      <c r="A145" s="90">
        <v>2019</v>
      </c>
      <c r="B145" s="90" t="s">
        <v>105</v>
      </c>
      <c r="C145" s="90" t="s">
        <v>36</v>
      </c>
      <c r="D145" s="8">
        <v>25566</v>
      </c>
      <c r="E145" s="53">
        <v>0.14950527473</v>
      </c>
    </row>
    <row r="146" spans="1:5">
      <c r="A146" s="90">
        <v>2019</v>
      </c>
      <c r="B146" s="90" t="s">
        <v>105</v>
      </c>
      <c r="C146" s="90" t="s">
        <v>35</v>
      </c>
      <c r="D146" s="8">
        <v>29020</v>
      </c>
      <c r="E146" s="53">
        <v>0.16970363265999999</v>
      </c>
    </row>
    <row r="147" spans="1:5">
      <c r="A147" s="90">
        <v>2019</v>
      </c>
      <c r="B147" s="90" t="s">
        <v>105</v>
      </c>
      <c r="C147" s="90" t="s">
        <v>32</v>
      </c>
      <c r="D147" s="8">
        <v>20759</v>
      </c>
      <c r="E147" s="53">
        <v>0.12139482117</v>
      </c>
    </row>
    <row r="148" spans="1:5">
      <c r="A148" s="90">
        <v>2019</v>
      </c>
      <c r="B148" s="90" t="s">
        <v>105</v>
      </c>
      <c r="C148" s="90" t="s">
        <v>34</v>
      </c>
      <c r="D148" s="8">
        <v>46477</v>
      </c>
      <c r="E148" s="53">
        <v>0.27178896400000002</v>
      </c>
    </row>
    <row r="149" spans="1:5">
      <c r="A149" s="90">
        <v>2019</v>
      </c>
      <c r="B149" s="90" t="s">
        <v>105</v>
      </c>
      <c r="C149" s="90" t="s">
        <v>30</v>
      </c>
      <c r="D149" s="8">
        <v>18423</v>
      </c>
      <c r="E149" s="53">
        <v>0.10773432199999999</v>
      </c>
    </row>
    <row r="150" spans="1:5">
      <c r="A150" s="90">
        <v>2019</v>
      </c>
      <c r="B150" s="90" t="s">
        <v>106</v>
      </c>
      <c r="C150" s="90" t="s">
        <v>83</v>
      </c>
      <c r="D150" s="8">
        <v>24138</v>
      </c>
      <c r="E150" s="53">
        <v>0.12527116656000001</v>
      </c>
    </row>
    <row r="151" spans="1:5">
      <c r="A151" s="90">
        <v>2019</v>
      </c>
      <c r="B151" s="90" t="s">
        <v>106</v>
      </c>
      <c r="C151" s="90" t="s">
        <v>36</v>
      </c>
      <c r="D151" s="8">
        <v>53292</v>
      </c>
      <c r="E151" s="53">
        <v>0.27657432299000001</v>
      </c>
    </row>
    <row r="152" spans="1:5">
      <c r="A152" s="90">
        <v>2019</v>
      </c>
      <c r="B152" s="90" t="s">
        <v>106</v>
      </c>
      <c r="C152" s="90" t="s">
        <v>35</v>
      </c>
      <c r="D152" s="8">
        <v>54330</v>
      </c>
      <c r="E152" s="53">
        <v>0.28196132567999999</v>
      </c>
    </row>
    <row r="153" spans="1:5">
      <c r="A153" s="90">
        <v>2019</v>
      </c>
      <c r="B153" s="90" t="s">
        <v>106</v>
      </c>
      <c r="C153" s="90" t="s">
        <v>32</v>
      </c>
      <c r="D153" s="8">
        <v>14103</v>
      </c>
      <c r="E153" s="53">
        <v>7.3191617449999996E-2</v>
      </c>
    </row>
    <row r="154" spans="1:5">
      <c r="A154" s="90">
        <v>2019</v>
      </c>
      <c r="B154" s="90" t="s">
        <v>106</v>
      </c>
      <c r="C154" s="90" t="s">
        <v>34</v>
      </c>
      <c r="D154" s="8">
        <v>32158</v>
      </c>
      <c r="E154" s="53">
        <v>0.16689328751999999</v>
      </c>
    </row>
    <row r="155" spans="1:5">
      <c r="A155" s="90">
        <v>2019</v>
      </c>
      <c r="B155" s="90" t="s">
        <v>106</v>
      </c>
      <c r="C155" s="90" t="s">
        <v>30</v>
      </c>
      <c r="D155" s="8">
        <v>14665</v>
      </c>
      <c r="E155" s="53">
        <v>7.6108279789999997E-2</v>
      </c>
    </row>
  </sheetData>
  <autoFilter ref="A11:E155" xr:uid="{399735C3-FA3F-41A6-800B-D68F0599D07E}"/>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D52A8-A56B-47F7-8AA7-AB788448A9D7}">
  <dimension ref="A1:M109"/>
  <sheetViews>
    <sheetView zoomScale="85" zoomScaleNormal="85" workbookViewId="0"/>
  </sheetViews>
  <sheetFormatPr baseColWidth="10" defaultRowHeight="15"/>
  <cols>
    <col min="2" max="2" width="25.28515625" customWidth="1"/>
    <col min="3" max="3" width="51.42578125" bestFit="1" customWidth="1"/>
    <col min="6" max="6" width="12.42578125" customWidth="1"/>
  </cols>
  <sheetData>
    <row r="1" spans="1:13" s="34" customFormat="1" ht="23.25">
      <c r="A1" s="209" t="s">
        <v>3784</v>
      </c>
      <c r="B1" s="210"/>
    </row>
    <row r="2" spans="1:13" s="34" customFormat="1"/>
    <row r="3" spans="1:13" s="34" customFormat="1" ht="15" customHeight="1">
      <c r="A3" s="38" t="s">
        <v>3722</v>
      </c>
      <c r="B3" s="211" t="s">
        <v>3785</v>
      </c>
      <c r="C3" s="212"/>
    </row>
    <row r="4" spans="1:13" s="89" customFormat="1">
      <c r="A4" s="38"/>
      <c r="B4" s="12"/>
      <c r="J4" s="129"/>
      <c r="K4" s="129"/>
      <c r="L4" s="66"/>
      <c r="M4" s="66"/>
    </row>
    <row r="6" spans="1:13" ht="18.75">
      <c r="A6" s="213" t="s">
        <v>589</v>
      </c>
      <c r="F6" s="13"/>
    </row>
    <row r="7" spans="1:13" s="89" customFormat="1" ht="15.75">
      <c r="A7" s="26"/>
      <c r="F7" s="13"/>
    </row>
    <row r="8" spans="1:13">
      <c r="A8" s="10" t="s">
        <v>28</v>
      </c>
      <c r="B8" s="10" t="s">
        <v>111</v>
      </c>
      <c r="C8" s="10" t="s">
        <v>112</v>
      </c>
      <c r="D8" s="10" t="s">
        <v>8</v>
      </c>
      <c r="F8" s="12"/>
    </row>
    <row r="9" spans="1:13">
      <c r="A9" s="90">
        <v>2019</v>
      </c>
      <c r="B9" s="90" t="s">
        <v>3</v>
      </c>
      <c r="C9" s="8">
        <v>13220</v>
      </c>
      <c r="D9" s="14">
        <v>2.996870238E-2</v>
      </c>
    </row>
    <row r="10" spans="1:13">
      <c r="A10" s="90">
        <v>2019</v>
      </c>
      <c r="B10" s="90" t="s">
        <v>4</v>
      </c>
      <c r="C10" s="8">
        <v>321590</v>
      </c>
      <c r="D10" s="14">
        <v>0.72924231440999998</v>
      </c>
    </row>
    <row r="11" spans="1:13">
      <c r="A11" s="90">
        <v>2019</v>
      </c>
      <c r="B11" s="90" t="s">
        <v>5</v>
      </c>
      <c r="C11" s="8">
        <v>102780</v>
      </c>
      <c r="D11" s="14">
        <v>0.23306477011999999</v>
      </c>
    </row>
    <row r="12" spans="1:13">
      <c r="A12" s="90">
        <v>2019</v>
      </c>
      <c r="B12" s="90" t="s">
        <v>113</v>
      </c>
      <c r="C12" s="8">
        <v>3410</v>
      </c>
      <c r="D12" s="14">
        <v>7.7242130900000002E-3</v>
      </c>
    </row>
    <row r="13" spans="1:13">
      <c r="C13" s="15"/>
      <c r="D13" s="15"/>
    </row>
    <row r="14" spans="1:13">
      <c r="C14" s="15"/>
      <c r="D14" s="15"/>
    </row>
    <row r="15" spans="1:13" ht="18.75">
      <c r="A15" s="213" t="s">
        <v>590</v>
      </c>
      <c r="C15" s="15"/>
      <c r="D15" s="15"/>
    </row>
    <row r="16" spans="1:13" s="89" customFormat="1" ht="15.75">
      <c r="A16" s="26"/>
      <c r="C16" s="15"/>
      <c r="D16" s="15"/>
    </row>
    <row r="17" spans="1:10">
      <c r="A17" s="10" t="s">
        <v>28</v>
      </c>
      <c r="B17" s="10" t="s">
        <v>591</v>
      </c>
      <c r="C17" s="24" t="s">
        <v>112</v>
      </c>
      <c r="D17" s="10" t="s">
        <v>8</v>
      </c>
      <c r="F17" s="12"/>
    </row>
    <row r="18" spans="1:10">
      <c r="A18" s="90">
        <v>2019</v>
      </c>
      <c r="B18" s="90" t="s">
        <v>114</v>
      </c>
      <c r="C18" s="8">
        <v>13850</v>
      </c>
      <c r="D18" s="14">
        <v>3.1408999040000003E-2</v>
      </c>
    </row>
    <row r="19" spans="1:10">
      <c r="A19" s="90">
        <v>2019</v>
      </c>
      <c r="B19" s="90" t="s">
        <v>115</v>
      </c>
      <c r="C19" s="8">
        <v>395490</v>
      </c>
      <c r="D19" s="14">
        <v>0.89683760422000003</v>
      </c>
    </row>
    <row r="20" spans="1:10">
      <c r="A20" s="90">
        <v>2019</v>
      </c>
      <c r="B20" s="90" t="s">
        <v>116</v>
      </c>
      <c r="C20" s="8">
        <v>3000</v>
      </c>
      <c r="D20" s="14">
        <v>6.8084149700000001E-3</v>
      </c>
    </row>
    <row r="21" spans="1:10">
      <c r="A21" s="90">
        <v>2019</v>
      </c>
      <c r="B21" s="90" t="s">
        <v>55</v>
      </c>
      <c r="C21" s="8">
        <v>28640</v>
      </c>
      <c r="D21" s="14">
        <v>6.4944981769999993E-2</v>
      </c>
    </row>
    <row r="24" spans="1:10" ht="18.75">
      <c r="A24" s="213" t="s">
        <v>117</v>
      </c>
    </row>
    <row r="25" spans="1:10" s="89" customFormat="1" ht="15.75">
      <c r="A25" s="26"/>
    </row>
    <row r="26" spans="1:10" s="5" customFormat="1" ht="60">
      <c r="A26" s="52" t="s">
        <v>28</v>
      </c>
      <c r="B26" s="52" t="s">
        <v>591</v>
      </c>
      <c r="C26" s="52" t="s">
        <v>592</v>
      </c>
      <c r="D26" s="52" t="s">
        <v>593</v>
      </c>
      <c r="E26" s="52" t="s">
        <v>594</v>
      </c>
      <c r="F26" s="52" t="s">
        <v>112</v>
      </c>
      <c r="G26" s="52" t="s">
        <v>596</v>
      </c>
      <c r="H26" s="52" t="s">
        <v>595</v>
      </c>
      <c r="J26" s="101"/>
    </row>
    <row r="27" spans="1:10">
      <c r="A27" s="90">
        <v>2019</v>
      </c>
      <c r="B27" s="90" t="s">
        <v>114</v>
      </c>
      <c r="C27" s="90" t="s">
        <v>118</v>
      </c>
      <c r="D27" s="8">
        <v>13850</v>
      </c>
      <c r="E27" s="8">
        <v>4440</v>
      </c>
      <c r="F27" s="8">
        <v>1280</v>
      </c>
      <c r="G27" s="53">
        <v>2.89590897E-3</v>
      </c>
      <c r="H27" s="53">
        <v>9.2199976350000004E-2</v>
      </c>
      <c r="I27" s="25"/>
    </row>
    <row r="28" spans="1:10">
      <c r="A28" s="90">
        <v>2019</v>
      </c>
      <c r="B28" s="90" t="s">
        <v>114</v>
      </c>
      <c r="C28" s="90" t="s">
        <v>119</v>
      </c>
      <c r="D28" s="8">
        <v>13850</v>
      </c>
      <c r="E28" s="8">
        <v>4990</v>
      </c>
      <c r="F28" s="8">
        <v>1860</v>
      </c>
      <c r="G28" s="53">
        <v>4.21570546E-3</v>
      </c>
      <c r="H28" s="53">
        <v>0.13421966914</v>
      </c>
      <c r="I28" s="25"/>
    </row>
    <row r="29" spans="1:10">
      <c r="A29" s="90">
        <v>2019</v>
      </c>
      <c r="B29" s="90" t="s">
        <v>114</v>
      </c>
      <c r="C29" s="90" t="s">
        <v>49</v>
      </c>
      <c r="D29" s="8">
        <v>13850</v>
      </c>
      <c r="E29" s="8">
        <v>5190</v>
      </c>
      <c r="F29" s="8">
        <v>420</v>
      </c>
      <c r="G29" s="53">
        <v>9.4515726999999997E-4</v>
      </c>
      <c r="H29" s="53">
        <v>3.009192577E-2</v>
      </c>
      <c r="I29" s="25"/>
    </row>
    <row r="30" spans="1:10">
      <c r="A30" s="90">
        <v>2019</v>
      </c>
      <c r="B30" s="90" t="s">
        <v>114</v>
      </c>
      <c r="C30" s="90" t="s">
        <v>47</v>
      </c>
      <c r="D30" s="8">
        <v>13850</v>
      </c>
      <c r="E30" s="8">
        <v>11080</v>
      </c>
      <c r="F30" s="8">
        <v>7900</v>
      </c>
      <c r="G30" s="53">
        <v>1.791391422E-2</v>
      </c>
      <c r="H30" s="53">
        <v>0.57034336541999997</v>
      </c>
      <c r="I30" s="25"/>
    </row>
    <row r="31" spans="1:10">
      <c r="A31" s="90">
        <v>2019</v>
      </c>
      <c r="B31" s="90" t="s">
        <v>114</v>
      </c>
      <c r="C31" s="90" t="s">
        <v>120</v>
      </c>
      <c r="D31" s="8">
        <v>13850</v>
      </c>
      <c r="E31" s="8">
        <v>13740</v>
      </c>
      <c r="F31" s="8">
        <v>390</v>
      </c>
      <c r="G31" s="53">
        <v>8.8334364000000002E-4</v>
      </c>
      <c r="H31" s="53">
        <v>2.8123903049999999E-2</v>
      </c>
      <c r="I31" s="25"/>
    </row>
    <row r="32" spans="1:10">
      <c r="A32" s="90">
        <v>2019</v>
      </c>
      <c r="B32" s="90" t="s">
        <v>114</v>
      </c>
      <c r="C32" s="90" t="s">
        <v>121</v>
      </c>
      <c r="D32" s="8">
        <v>13850</v>
      </c>
      <c r="E32" s="8">
        <v>15650</v>
      </c>
      <c r="F32" s="8">
        <v>1930</v>
      </c>
      <c r="G32" s="53">
        <v>4.3714833200000002E-3</v>
      </c>
      <c r="H32" s="53">
        <v>0.13917932608</v>
      </c>
      <c r="I32" s="25"/>
    </row>
    <row r="33" spans="1:9">
      <c r="A33" s="90">
        <v>2019</v>
      </c>
      <c r="B33" s="90" t="s">
        <v>114</v>
      </c>
      <c r="C33" s="90" t="s">
        <v>122</v>
      </c>
      <c r="D33" s="8">
        <v>13850</v>
      </c>
      <c r="E33" s="8">
        <v>43260</v>
      </c>
      <c r="F33" s="8">
        <v>80</v>
      </c>
      <c r="G33" s="53">
        <v>1.8348616E-4</v>
      </c>
      <c r="H33" s="53">
        <v>5.8418341899999999E-3</v>
      </c>
      <c r="I33" s="25"/>
    </row>
    <row r="34" spans="1:9">
      <c r="A34" s="90">
        <v>2019</v>
      </c>
      <c r="B34" s="90" t="s">
        <v>116</v>
      </c>
      <c r="C34" s="90" t="s">
        <v>123</v>
      </c>
      <c r="D34" s="8">
        <v>3000</v>
      </c>
      <c r="E34" s="8">
        <v>1350</v>
      </c>
      <c r="F34" s="8">
        <v>60</v>
      </c>
      <c r="G34" s="53">
        <v>1.2484724E-4</v>
      </c>
      <c r="H34" s="53">
        <v>1.8337195769999998E-2</v>
      </c>
      <c r="I34" s="25"/>
    </row>
    <row r="35" spans="1:9">
      <c r="A35" s="90">
        <v>2019</v>
      </c>
      <c r="B35" s="90" t="s">
        <v>116</v>
      </c>
      <c r="C35" s="90" t="s">
        <v>124</v>
      </c>
      <c r="D35" s="8">
        <v>3000</v>
      </c>
      <c r="E35" s="8">
        <v>2520</v>
      </c>
      <c r="F35" s="8">
        <v>0</v>
      </c>
      <c r="G35" s="53">
        <v>9.4537900000000002E-6</v>
      </c>
      <c r="H35" s="53">
        <v>1.3885456499999999E-3</v>
      </c>
      <c r="I35" s="25"/>
    </row>
    <row r="36" spans="1:9">
      <c r="A36" s="90">
        <v>2019</v>
      </c>
      <c r="B36" s="90" t="s">
        <v>116</v>
      </c>
      <c r="C36" s="90" t="s">
        <v>125</v>
      </c>
      <c r="D36" s="8">
        <v>3000</v>
      </c>
      <c r="E36" s="8">
        <v>3810</v>
      </c>
      <c r="F36" s="8">
        <v>50</v>
      </c>
      <c r="G36" s="53">
        <v>1.0489653E-4</v>
      </c>
      <c r="H36" s="53">
        <v>1.540689483E-2</v>
      </c>
      <c r="I36" s="25"/>
    </row>
    <row r="37" spans="1:9">
      <c r="A37" s="90">
        <v>2019</v>
      </c>
      <c r="B37" s="90" t="s">
        <v>116</v>
      </c>
      <c r="C37" s="90" t="s">
        <v>118</v>
      </c>
      <c r="D37" s="8">
        <v>3000</v>
      </c>
      <c r="E37" s="8">
        <v>4440</v>
      </c>
      <c r="F37" s="8">
        <v>60</v>
      </c>
      <c r="G37" s="53">
        <v>1.3398810000000001E-4</v>
      </c>
      <c r="H37" s="53">
        <v>1.9679778530000001E-2</v>
      </c>
      <c r="I37" s="25"/>
    </row>
    <row r="38" spans="1:9">
      <c r="A38" s="90">
        <v>2019</v>
      </c>
      <c r="B38" s="90" t="s">
        <v>116</v>
      </c>
      <c r="C38" s="90" t="s">
        <v>119</v>
      </c>
      <c r="D38" s="8">
        <v>3000</v>
      </c>
      <c r="E38" s="8">
        <v>4990</v>
      </c>
      <c r="F38" s="8">
        <v>240</v>
      </c>
      <c r="G38" s="53">
        <v>5.4514994999999998E-4</v>
      </c>
      <c r="H38" s="53">
        <v>8.0070023470000001E-2</v>
      </c>
      <c r="I38" s="25"/>
    </row>
    <row r="39" spans="1:9">
      <c r="A39" s="90">
        <v>2019</v>
      </c>
      <c r="B39" s="90" t="s">
        <v>116</v>
      </c>
      <c r="C39" s="90" t="s">
        <v>49</v>
      </c>
      <c r="D39" s="8">
        <v>3000</v>
      </c>
      <c r="E39" s="8">
        <v>5190</v>
      </c>
      <c r="F39" s="8">
        <v>20</v>
      </c>
      <c r="G39" s="53">
        <v>4.6738350000000003E-5</v>
      </c>
      <c r="H39" s="53">
        <v>6.8647911599999997E-3</v>
      </c>
      <c r="I39" s="25"/>
    </row>
    <row r="40" spans="1:9">
      <c r="A40" s="90">
        <v>2019</v>
      </c>
      <c r="B40" s="90" t="s">
        <v>116</v>
      </c>
      <c r="C40" s="90" t="s">
        <v>120</v>
      </c>
      <c r="D40" s="8">
        <v>3000</v>
      </c>
      <c r="E40" s="8">
        <v>13740</v>
      </c>
      <c r="F40" s="8">
        <v>680</v>
      </c>
      <c r="G40" s="53">
        <v>1.54597553E-3</v>
      </c>
      <c r="H40" s="53">
        <v>0.22706834681999999</v>
      </c>
      <c r="I40" s="25"/>
    </row>
    <row r="41" spans="1:9">
      <c r="A41" s="90">
        <v>2019</v>
      </c>
      <c r="B41" s="90" t="s">
        <v>116</v>
      </c>
      <c r="C41" s="90" t="s">
        <v>121</v>
      </c>
      <c r="D41" s="8">
        <v>3000</v>
      </c>
      <c r="E41" s="8">
        <v>15650</v>
      </c>
      <c r="F41" s="8">
        <v>530</v>
      </c>
      <c r="G41" s="53">
        <v>1.21017873E-3</v>
      </c>
      <c r="H41" s="53">
        <v>0.17774749851999999</v>
      </c>
      <c r="I41" s="25"/>
    </row>
    <row r="42" spans="1:9">
      <c r="A42" s="90">
        <v>2019</v>
      </c>
      <c r="B42" s="90" t="s">
        <v>116</v>
      </c>
      <c r="C42" s="90" t="s">
        <v>122</v>
      </c>
      <c r="D42" s="8">
        <v>3000</v>
      </c>
      <c r="E42" s="8">
        <v>43260</v>
      </c>
      <c r="F42" s="8">
        <v>1350</v>
      </c>
      <c r="G42" s="53">
        <v>3.0655103699999998E-3</v>
      </c>
      <c r="H42" s="53">
        <v>0.45025316228000001</v>
      </c>
      <c r="I42" s="25"/>
    </row>
    <row r="43" spans="1:9">
      <c r="A43" s="90">
        <v>2019</v>
      </c>
      <c r="B43" s="90" t="s">
        <v>116</v>
      </c>
      <c r="C43" s="90" t="s">
        <v>4</v>
      </c>
      <c r="D43" s="8">
        <v>3000</v>
      </c>
      <c r="E43" s="8">
        <v>321590</v>
      </c>
      <c r="F43" s="8">
        <v>10</v>
      </c>
      <c r="G43" s="53">
        <v>2.167638E-5</v>
      </c>
      <c r="H43" s="53">
        <v>3.1837629800000001E-3</v>
      </c>
      <c r="I43" s="25"/>
    </row>
    <row r="44" spans="1:9">
      <c r="A44" s="90">
        <v>2019</v>
      </c>
      <c r="B44" s="90" t="s">
        <v>55</v>
      </c>
      <c r="C44" s="90" t="s">
        <v>124</v>
      </c>
      <c r="D44" s="8">
        <v>28640</v>
      </c>
      <c r="E44" s="8">
        <v>2520</v>
      </c>
      <c r="F44" s="8">
        <v>1750</v>
      </c>
      <c r="G44" s="53">
        <v>3.9772743599999997E-3</v>
      </c>
      <c r="H44" s="53">
        <v>6.1240672449999999E-2</v>
      </c>
      <c r="I44" s="25"/>
    </row>
    <row r="45" spans="1:9">
      <c r="A45" s="90">
        <v>2019</v>
      </c>
      <c r="B45" s="90" t="s">
        <v>55</v>
      </c>
      <c r="C45" s="90" t="s">
        <v>113</v>
      </c>
      <c r="D45" s="8">
        <v>28640</v>
      </c>
      <c r="E45" s="8">
        <v>3410</v>
      </c>
      <c r="F45" s="8">
        <v>3320</v>
      </c>
      <c r="G45" s="53">
        <v>7.5354682599999999E-3</v>
      </c>
      <c r="H45" s="53">
        <v>0.11602849144999999</v>
      </c>
      <c r="I45" s="25"/>
    </row>
    <row r="46" spans="1:9">
      <c r="A46" s="90">
        <v>2019</v>
      </c>
      <c r="B46" s="90" t="s">
        <v>55</v>
      </c>
      <c r="C46" s="90" t="s">
        <v>125</v>
      </c>
      <c r="D46" s="8">
        <v>28640</v>
      </c>
      <c r="E46" s="8">
        <v>3810</v>
      </c>
      <c r="F46" s="8">
        <v>3150</v>
      </c>
      <c r="G46" s="53">
        <v>7.1318236399999999E-3</v>
      </c>
      <c r="H46" s="53">
        <v>0.10981331352</v>
      </c>
      <c r="I46" s="25"/>
    </row>
    <row r="47" spans="1:9">
      <c r="A47" s="90">
        <v>2019</v>
      </c>
      <c r="B47" s="90" t="s">
        <v>55</v>
      </c>
      <c r="C47" s="90" t="s">
        <v>118</v>
      </c>
      <c r="D47" s="8">
        <v>28640</v>
      </c>
      <c r="E47" s="8">
        <v>4440</v>
      </c>
      <c r="F47" s="8">
        <v>420</v>
      </c>
      <c r="G47" s="53">
        <v>9.5642744000000001E-4</v>
      </c>
      <c r="H47" s="53">
        <v>1.4726733570000001E-2</v>
      </c>
      <c r="I47" s="25"/>
    </row>
    <row r="48" spans="1:9">
      <c r="A48" s="90">
        <v>2019</v>
      </c>
      <c r="B48" s="90" t="s">
        <v>55</v>
      </c>
      <c r="C48" s="90" t="s">
        <v>126</v>
      </c>
      <c r="D48" s="8">
        <v>28640</v>
      </c>
      <c r="E48" s="8">
        <v>4880</v>
      </c>
      <c r="F48" s="8">
        <v>4880</v>
      </c>
      <c r="G48" s="53">
        <v>1.106112379E-2</v>
      </c>
      <c r="H48" s="53">
        <v>0.17031529593</v>
      </c>
      <c r="I48" s="25"/>
    </row>
    <row r="49" spans="1:9">
      <c r="A49" s="90">
        <v>2019</v>
      </c>
      <c r="B49" s="90" t="s">
        <v>55</v>
      </c>
      <c r="C49" s="90" t="s">
        <v>119</v>
      </c>
      <c r="D49" s="8">
        <v>28640</v>
      </c>
      <c r="E49" s="8">
        <v>4990</v>
      </c>
      <c r="F49" s="8">
        <v>910</v>
      </c>
      <c r="G49" s="53">
        <v>2.0650793499999999E-3</v>
      </c>
      <c r="H49" s="53">
        <v>3.1797365969999998E-2</v>
      </c>
      <c r="I49" s="25"/>
    </row>
    <row r="50" spans="1:9">
      <c r="A50" s="90">
        <v>2019</v>
      </c>
      <c r="B50" s="90" t="s">
        <v>55</v>
      </c>
      <c r="C50" s="90" t="s">
        <v>127</v>
      </c>
      <c r="D50" s="8">
        <v>28640</v>
      </c>
      <c r="E50" s="8">
        <v>5060</v>
      </c>
      <c r="F50" s="8">
        <v>5060</v>
      </c>
      <c r="G50" s="53">
        <v>1.1469197110000001E-2</v>
      </c>
      <c r="H50" s="53">
        <v>0.17659866547</v>
      </c>
      <c r="I50" s="25"/>
    </row>
    <row r="51" spans="1:9">
      <c r="A51" s="90">
        <v>2019</v>
      </c>
      <c r="B51" s="90" t="s">
        <v>55</v>
      </c>
      <c r="C51" s="90" t="s">
        <v>49</v>
      </c>
      <c r="D51" s="8">
        <v>28640</v>
      </c>
      <c r="E51" s="8">
        <v>5190</v>
      </c>
      <c r="F51" s="8">
        <v>460</v>
      </c>
      <c r="G51" s="53">
        <v>1.0356701500000001E-3</v>
      </c>
      <c r="H51" s="53">
        <v>1.594688499E-2</v>
      </c>
      <c r="I51" s="25"/>
    </row>
    <row r="52" spans="1:9">
      <c r="A52" s="90">
        <v>2019</v>
      </c>
      <c r="B52" s="90" t="s">
        <v>55</v>
      </c>
      <c r="C52" s="90" t="s">
        <v>47</v>
      </c>
      <c r="D52" s="8">
        <v>28640</v>
      </c>
      <c r="E52" s="8">
        <v>11080</v>
      </c>
      <c r="F52" s="8">
        <v>2430</v>
      </c>
      <c r="G52" s="53">
        <v>5.5113992000000002E-3</v>
      </c>
      <c r="H52" s="53">
        <v>8.4862587449999999E-2</v>
      </c>
      <c r="I52" s="25"/>
    </row>
    <row r="53" spans="1:9">
      <c r="A53" s="90">
        <v>2019</v>
      </c>
      <c r="B53" s="90" t="s">
        <v>55</v>
      </c>
      <c r="C53" s="90" t="s">
        <v>120</v>
      </c>
      <c r="D53" s="8">
        <v>28640</v>
      </c>
      <c r="E53" s="8">
        <v>13740</v>
      </c>
      <c r="F53" s="8">
        <v>4670</v>
      </c>
      <c r="G53" s="53">
        <v>1.059351356E-2</v>
      </c>
      <c r="H53" s="53">
        <v>0.16311519794000001</v>
      </c>
      <c r="I53" s="25"/>
    </row>
    <row r="54" spans="1:9">
      <c r="A54" s="90">
        <v>2019</v>
      </c>
      <c r="B54" s="90" t="s">
        <v>55</v>
      </c>
      <c r="C54" s="90" t="s">
        <v>121</v>
      </c>
      <c r="D54" s="8">
        <v>28640</v>
      </c>
      <c r="E54" s="8">
        <v>15650</v>
      </c>
      <c r="F54" s="8">
        <v>1590</v>
      </c>
      <c r="G54" s="53">
        <v>3.60494132E-3</v>
      </c>
      <c r="H54" s="53">
        <v>5.5507619299999998E-2</v>
      </c>
      <c r="I54" s="25"/>
    </row>
    <row r="55" spans="1:9">
      <c r="A55" s="90">
        <v>2019</v>
      </c>
      <c r="B55" s="90" t="s">
        <v>55</v>
      </c>
      <c r="C55" s="90" t="s">
        <v>122</v>
      </c>
      <c r="D55" s="8">
        <v>28640</v>
      </c>
      <c r="E55" s="8">
        <v>43260</v>
      </c>
      <c r="F55" s="8">
        <v>0</v>
      </c>
      <c r="G55" s="100">
        <v>3.5828726419999998E-7</v>
      </c>
      <c r="H55" s="53">
        <v>5.5167799999999997E-6</v>
      </c>
      <c r="I55" s="25"/>
    </row>
    <row r="56" spans="1:9">
      <c r="A56" s="90">
        <v>2019</v>
      </c>
      <c r="B56" s="90" t="s">
        <v>55</v>
      </c>
      <c r="C56" s="90" t="s">
        <v>4</v>
      </c>
      <c r="D56" s="8">
        <v>28640</v>
      </c>
      <c r="E56" s="8">
        <v>321590</v>
      </c>
      <c r="F56" s="8">
        <v>0</v>
      </c>
      <c r="G56" s="53">
        <v>2.7053000000000002E-6</v>
      </c>
      <c r="H56" s="53">
        <v>4.165519E-5</v>
      </c>
      <c r="I56" s="25"/>
    </row>
    <row r="57" spans="1:9">
      <c r="A57" s="90">
        <v>2019</v>
      </c>
      <c r="B57" s="90" t="s">
        <v>115</v>
      </c>
      <c r="C57" s="90" t="s">
        <v>123</v>
      </c>
      <c r="D57" s="8">
        <v>395490</v>
      </c>
      <c r="E57" s="8">
        <v>1350</v>
      </c>
      <c r="F57" s="8">
        <v>1300</v>
      </c>
      <c r="G57" s="53">
        <v>2.9470986899999998E-3</v>
      </c>
      <c r="H57" s="53">
        <v>3.2861007199999999E-3</v>
      </c>
      <c r="I57" s="25"/>
    </row>
    <row r="58" spans="1:9">
      <c r="A58" s="90">
        <v>2019</v>
      </c>
      <c r="B58" s="90" t="s">
        <v>115</v>
      </c>
      <c r="C58" s="90" t="s">
        <v>124</v>
      </c>
      <c r="D58" s="8">
        <v>395490</v>
      </c>
      <c r="E58" s="8">
        <v>2520</v>
      </c>
      <c r="F58" s="8">
        <v>770</v>
      </c>
      <c r="G58" s="53">
        <v>1.7361240200000001E-3</v>
      </c>
      <c r="H58" s="53">
        <v>1.9358287599999999E-3</v>
      </c>
      <c r="I58" s="25"/>
    </row>
    <row r="59" spans="1:9">
      <c r="A59" s="90">
        <v>2019</v>
      </c>
      <c r="B59" s="90" t="s">
        <v>115</v>
      </c>
      <c r="C59" s="90" t="s">
        <v>113</v>
      </c>
      <c r="D59" s="8">
        <v>395490</v>
      </c>
      <c r="E59" s="8">
        <v>3410</v>
      </c>
      <c r="F59" s="8">
        <v>80</v>
      </c>
      <c r="G59" s="53">
        <v>1.8874482E-4</v>
      </c>
      <c r="H59" s="53">
        <v>2.1045596999999999E-4</v>
      </c>
      <c r="I59" s="25"/>
    </row>
    <row r="60" spans="1:9">
      <c r="A60" s="90">
        <v>2019</v>
      </c>
      <c r="B60" s="90" t="s">
        <v>115</v>
      </c>
      <c r="C60" s="90" t="s">
        <v>125</v>
      </c>
      <c r="D60" s="8">
        <v>395490</v>
      </c>
      <c r="E60" s="8">
        <v>3810</v>
      </c>
      <c r="F60" s="8">
        <v>620</v>
      </c>
      <c r="G60" s="53">
        <v>1.39914578E-3</v>
      </c>
      <c r="H60" s="53">
        <v>1.56008822E-3</v>
      </c>
      <c r="I60" s="25"/>
    </row>
    <row r="61" spans="1:9">
      <c r="A61" s="90">
        <v>2019</v>
      </c>
      <c r="B61" s="90" t="s">
        <v>115</v>
      </c>
      <c r="C61" s="90" t="s">
        <v>118</v>
      </c>
      <c r="D61" s="8">
        <v>395490</v>
      </c>
      <c r="E61" s="8">
        <v>4440</v>
      </c>
      <c r="F61" s="8">
        <v>2680</v>
      </c>
      <c r="G61" s="53">
        <v>6.0816088399999997E-3</v>
      </c>
      <c r="H61" s="53">
        <v>6.7811706500000004E-3</v>
      </c>
      <c r="I61" s="25"/>
    </row>
    <row r="62" spans="1:9">
      <c r="A62" s="90">
        <v>2019</v>
      </c>
      <c r="B62" s="90" t="s">
        <v>115</v>
      </c>
      <c r="C62" s="90" t="s">
        <v>119</v>
      </c>
      <c r="D62" s="8">
        <v>395490</v>
      </c>
      <c r="E62" s="8">
        <v>4990</v>
      </c>
      <c r="F62" s="8">
        <v>1980</v>
      </c>
      <c r="G62" s="53">
        <v>4.5006481499999997E-3</v>
      </c>
      <c r="H62" s="53">
        <v>5.0183535200000002E-3</v>
      </c>
      <c r="I62" s="25"/>
    </row>
    <row r="63" spans="1:9">
      <c r="A63" s="90">
        <v>2019</v>
      </c>
      <c r="B63" s="90" t="s">
        <v>115</v>
      </c>
      <c r="C63" s="90" t="s">
        <v>49</v>
      </c>
      <c r="D63" s="8">
        <v>395490</v>
      </c>
      <c r="E63" s="8">
        <v>5190</v>
      </c>
      <c r="F63" s="8">
        <v>4300</v>
      </c>
      <c r="G63" s="53">
        <v>9.7509851799999995E-3</v>
      </c>
      <c r="H63" s="53">
        <v>1.087263194E-2</v>
      </c>
      <c r="I63" s="25"/>
    </row>
    <row r="64" spans="1:9">
      <c r="A64" s="90">
        <v>2019</v>
      </c>
      <c r="B64" s="90" t="s">
        <v>115</v>
      </c>
      <c r="C64" s="90" t="s">
        <v>47</v>
      </c>
      <c r="D64" s="8">
        <v>395490</v>
      </c>
      <c r="E64" s="8">
        <v>11080</v>
      </c>
      <c r="F64" s="8">
        <v>750</v>
      </c>
      <c r="G64" s="53">
        <v>1.7091753800000001E-3</v>
      </c>
      <c r="H64" s="53">
        <v>1.9057802300000001E-3</v>
      </c>
      <c r="I64" s="25"/>
    </row>
    <row r="65" spans="1:9">
      <c r="A65" s="90">
        <v>2019</v>
      </c>
      <c r="B65" s="90" t="s">
        <v>115</v>
      </c>
      <c r="C65" s="90" t="s">
        <v>120</v>
      </c>
      <c r="D65" s="8">
        <v>395490</v>
      </c>
      <c r="E65" s="8">
        <v>13740</v>
      </c>
      <c r="F65" s="8">
        <v>8000</v>
      </c>
      <c r="G65" s="53">
        <v>1.8135442330000001E-2</v>
      </c>
      <c r="H65" s="53">
        <v>2.0221545399999999E-2</v>
      </c>
      <c r="I65" s="25"/>
    </row>
    <row r="66" spans="1:9">
      <c r="A66" s="90">
        <v>2019</v>
      </c>
      <c r="B66" s="90" t="s">
        <v>115</v>
      </c>
      <c r="C66" s="90" t="s">
        <v>121</v>
      </c>
      <c r="D66" s="8">
        <v>395490</v>
      </c>
      <c r="E66" s="8">
        <v>15650</v>
      </c>
      <c r="F66" s="8">
        <v>11600</v>
      </c>
      <c r="G66" s="53">
        <v>2.631283438E-2</v>
      </c>
      <c r="H66" s="53">
        <v>2.933957525E-2</v>
      </c>
      <c r="I66" s="25"/>
    </row>
    <row r="67" spans="1:9">
      <c r="A67" s="90">
        <v>2019</v>
      </c>
      <c r="B67" s="90" t="s">
        <v>115</v>
      </c>
      <c r="C67" s="90" t="s">
        <v>122</v>
      </c>
      <c r="D67" s="8">
        <v>395490</v>
      </c>
      <c r="E67" s="8">
        <v>43260</v>
      </c>
      <c r="F67" s="8">
        <v>41830</v>
      </c>
      <c r="G67" s="53">
        <v>9.4857863900000006E-2</v>
      </c>
      <c r="H67" s="53">
        <v>0.10576927580000001</v>
      </c>
      <c r="I67" s="25"/>
    </row>
    <row r="68" spans="1:9">
      <c r="A68" s="90">
        <v>2019</v>
      </c>
      <c r="B68" s="90" t="s">
        <v>115</v>
      </c>
      <c r="C68" s="90" t="s">
        <v>4</v>
      </c>
      <c r="D68" s="8">
        <v>395490</v>
      </c>
      <c r="E68" s="8">
        <v>321590</v>
      </c>
      <c r="F68" s="8">
        <v>321580</v>
      </c>
      <c r="G68" s="53">
        <v>0.72921793274000002</v>
      </c>
      <c r="H68" s="53">
        <v>0.81309919355000004</v>
      </c>
      <c r="I68" s="25"/>
    </row>
    <row r="69" spans="1:9" s="89" customFormat="1">
      <c r="A69" s="55"/>
      <c r="B69" s="55"/>
      <c r="C69" s="55"/>
      <c r="D69" s="68"/>
      <c r="E69" s="68"/>
      <c r="F69" s="68"/>
      <c r="G69" s="134"/>
      <c r="H69" s="134"/>
      <c r="I69" s="25"/>
    </row>
    <row r="71" spans="1:9" ht="18.75">
      <c r="A71" s="213" t="s">
        <v>598</v>
      </c>
    </row>
    <row r="72" spans="1:9" s="89" customFormat="1">
      <c r="A72" s="28" t="s">
        <v>128</v>
      </c>
      <c r="B72" s="28"/>
    </row>
    <row r="73" spans="1:9" s="89" customFormat="1">
      <c r="A73" s="28"/>
      <c r="B73" s="28"/>
    </row>
    <row r="74" spans="1:9" ht="60">
      <c r="A74" s="52" t="s">
        <v>28</v>
      </c>
      <c r="B74" s="52" t="s">
        <v>591</v>
      </c>
      <c r="C74" s="52" t="s">
        <v>592</v>
      </c>
      <c r="D74" s="52" t="s">
        <v>593</v>
      </c>
      <c r="E74" s="52" t="s">
        <v>594</v>
      </c>
      <c r="F74" s="52" t="s">
        <v>112</v>
      </c>
      <c r="G74" s="52" t="s">
        <v>597</v>
      </c>
      <c r="I74" s="101"/>
    </row>
    <row r="75" spans="1:9">
      <c r="A75" s="90">
        <v>2019</v>
      </c>
      <c r="B75" s="90" t="s">
        <v>114</v>
      </c>
      <c r="C75" s="90" t="s">
        <v>121</v>
      </c>
      <c r="D75" s="8">
        <v>13770</v>
      </c>
      <c r="E75" s="8">
        <v>15650</v>
      </c>
      <c r="F75" s="8">
        <v>1930</v>
      </c>
      <c r="G75" s="53">
        <v>0.12314232553</v>
      </c>
    </row>
    <row r="76" spans="1:9">
      <c r="A76" s="90">
        <v>2019</v>
      </c>
      <c r="B76" s="90" t="s">
        <v>115</v>
      </c>
      <c r="C76" s="90" t="s">
        <v>121</v>
      </c>
      <c r="D76" s="8">
        <v>32090</v>
      </c>
      <c r="E76" s="8">
        <v>15650</v>
      </c>
      <c r="F76" s="8">
        <v>11600</v>
      </c>
      <c r="G76" s="53">
        <v>0.74121834163</v>
      </c>
    </row>
    <row r="77" spans="1:9">
      <c r="A77" s="90">
        <v>2019</v>
      </c>
      <c r="B77" s="90" t="s">
        <v>116</v>
      </c>
      <c r="C77" s="90" t="s">
        <v>121</v>
      </c>
      <c r="D77" s="8">
        <v>1640</v>
      </c>
      <c r="E77" s="8">
        <v>15650</v>
      </c>
      <c r="F77" s="8">
        <v>530</v>
      </c>
      <c r="G77" s="53">
        <v>3.4090081580000001E-2</v>
      </c>
    </row>
    <row r="78" spans="1:9">
      <c r="A78" s="90">
        <v>2019</v>
      </c>
      <c r="B78" s="90" t="s">
        <v>55</v>
      </c>
      <c r="C78" s="90" t="s">
        <v>121</v>
      </c>
      <c r="D78" s="8">
        <v>28640</v>
      </c>
      <c r="E78" s="8">
        <v>15650</v>
      </c>
      <c r="F78" s="8">
        <v>1590</v>
      </c>
      <c r="G78" s="53">
        <v>0.10154925126</v>
      </c>
    </row>
    <row r="79" spans="1:9">
      <c r="A79" s="90">
        <v>2019</v>
      </c>
      <c r="B79" s="90" t="s">
        <v>115</v>
      </c>
      <c r="C79" s="90" t="s">
        <v>125</v>
      </c>
      <c r="D79" s="8">
        <v>32090</v>
      </c>
      <c r="E79" s="8">
        <v>3810</v>
      </c>
      <c r="F79" s="8">
        <v>620</v>
      </c>
      <c r="G79" s="53">
        <v>0.16201568992000001</v>
      </c>
    </row>
    <row r="80" spans="1:9">
      <c r="A80" s="90">
        <v>2019</v>
      </c>
      <c r="B80" s="90" t="s">
        <v>116</v>
      </c>
      <c r="C80" s="90" t="s">
        <v>125</v>
      </c>
      <c r="D80" s="8">
        <v>1640</v>
      </c>
      <c r="E80" s="8">
        <v>3810</v>
      </c>
      <c r="F80" s="8">
        <v>50</v>
      </c>
      <c r="G80" s="53">
        <v>1.2146614349999999E-2</v>
      </c>
    </row>
    <row r="81" spans="1:7">
      <c r="A81" s="90">
        <v>2019</v>
      </c>
      <c r="B81" s="90" t="s">
        <v>55</v>
      </c>
      <c r="C81" s="90" t="s">
        <v>125</v>
      </c>
      <c r="D81" s="8">
        <v>28640</v>
      </c>
      <c r="E81" s="8">
        <v>3810</v>
      </c>
      <c r="F81" s="8">
        <v>3150</v>
      </c>
      <c r="G81" s="53">
        <v>0.82583769572999999</v>
      </c>
    </row>
    <row r="82" spans="1:7">
      <c r="A82" s="90">
        <v>2019</v>
      </c>
      <c r="B82" s="90" t="s">
        <v>115</v>
      </c>
      <c r="C82" s="90" t="s">
        <v>124</v>
      </c>
      <c r="D82" s="8">
        <v>32090</v>
      </c>
      <c r="E82" s="8">
        <v>2520</v>
      </c>
      <c r="F82" s="8">
        <v>770</v>
      </c>
      <c r="G82" s="53">
        <v>0.30336691758000001</v>
      </c>
    </row>
    <row r="83" spans="1:7">
      <c r="A83" s="90">
        <v>2019</v>
      </c>
      <c r="B83" s="90" t="s">
        <v>116</v>
      </c>
      <c r="C83" s="90" t="s">
        <v>124</v>
      </c>
      <c r="D83" s="8">
        <v>1640</v>
      </c>
      <c r="E83" s="8">
        <v>2520</v>
      </c>
      <c r="F83" s="8">
        <v>0</v>
      </c>
      <c r="G83" s="53">
        <v>1.65193765E-3</v>
      </c>
    </row>
    <row r="84" spans="1:7">
      <c r="A84" s="90">
        <v>2019</v>
      </c>
      <c r="B84" s="90" t="s">
        <v>55</v>
      </c>
      <c r="C84" s="90" t="s">
        <v>124</v>
      </c>
      <c r="D84" s="8">
        <v>28640</v>
      </c>
      <c r="E84" s="8">
        <v>2520</v>
      </c>
      <c r="F84" s="8">
        <v>1750</v>
      </c>
      <c r="G84" s="53">
        <v>0.69498114476999995</v>
      </c>
    </row>
    <row r="85" spans="1:7">
      <c r="A85" s="90">
        <v>2019</v>
      </c>
      <c r="B85" s="90" t="s">
        <v>114</v>
      </c>
      <c r="C85" s="90" t="s">
        <v>120</v>
      </c>
      <c r="D85" s="8">
        <v>13770</v>
      </c>
      <c r="E85" s="8">
        <v>13740</v>
      </c>
      <c r="F85" s="8">
        <v>390</v>
      </c>
      <c r="G85" s="53">
        <v>2.8350210099999999E-2</v>
      </c>
    </row>
    <row r="86" spans="1:7">
      <c r="A86" s="90">
        <v>2019</v>
      </c>
      <c r="B86" s="90" t="s">
        <v>115</v>
      </c>
      <c r="C86" s="90" t="s">
        <v>120</v>
      </c>
      <c r="D86" s="8">
        <v>32090</v>
      </c>
      <c r="E86" s="8">
        <v>13740</v>
      </c>
      <c r="F86" s="8">
        <v>8000</v>
      </c>
      <c r="G86" s="53">
        <v>0.58204256472000004</v>
      </c>
    </row>
    <row r="87" spans="1:7">
      <c r="A87" s="90">
        <v>2019</v>
      </c>
      <c r="B87" s="90" t="s">
        <v>116</v>
      </c>
      <c r="C87" s="90" t="s">
        <v>120</v>
      </c>
      <c r="D87" s="8">
        <v>1640</v>
      </c>
      <c r="E87" s="8">
        <v>13740</v>
      </c>
      <c r="F87" s="8">
        <v>680</v>
      </c>
      <c r="G87" s="53">
        <v>4.9616852269999998E-2</v>
      </c>
    </row>
    <row r="88" spans="1:7">
      <c r="A88" s="90">
        <v>2019</v>
      </c>
      <c r="B88" s="90" t="s">
        <v>55</v>
      </c>
      <c r="C88" s="90" t="s">
        <v>120</v>
      </c>
      <c r="D88" s="8">
        <v>28640</v>
      </c>
      <c r="E88" s="8">
        <v>13740</v>
      </c>
      <c r="F88" s="8">
        <v>4670</v>
      </c>
      <c r="G88" s="53">
        <v>0.33999037291</v>
      </c>
    </row>
    <row r="89" spans="1:7">
      <c r="A89" s="90">
        <v>2019</v>
      </c>
      <c r="B89" s="90" t="s">
        <v>114</v>
      </c>
      <c r="C89" s="90" t="s">
        <v>118</v>
      </c>
      <c r="D89" s="8">
        <v>13770</v>
      </c>
      <c r="E89" s="8">
        <v>4440</v>
      </c>
      <c r="F89" s="8">
        <v>1280</v>
      </c>
      <c r="G89" s="53">
        <v>0.28763688315000002</v>
      </c>
    </row>
    <row r="90" spans="1:7">
      <c r="A90" s="90">
        <v>2019</v>
      </c>
      <c r="B90" s="90" t="s">
        <v>115</v>
      </c>
      <c r="C90" s="90" t="s">
        <v>118</v>
      </c>
      <c r="D90" s="8">
        <v>32090</v>
      </c>
      <c r="E90" s="8">
        <v>4440</v>
      </c>
      <c r="F90" s="8">
        <v>2680</v>
      </c>
      <c r="G90" s="53">
        <v>0.60405732025000003</v>
      </c>
    </row>
    <row r="91" spans="1:7">
      <c r="A91" s="90">
        <v>2019</v>
      </c>
      <c r="B91" s="90" t="s">
        <v>116</v>
      </c>
      <c r="C91" s="90" t="s">
        <v>118</v>
      </c>
      <c r="D91" s="8">
        <v>1640</v>
      </c>
      <c r="E91" s="8">
        <v>4440</v>
      </c>
      <c r="F91" s="8">
        <v>60</v>
      </c>
      <c r="G91" s="53">
        <v>1.330840143E-2</v>
      </c>
    </row>
    <row r="92" spans="1:7">
      <c r="A92" s="90">
        <v>2019</v>
      </c>
      <c r="B92" s="90" t="s">
        <v>55</v>
      </c>
      <c r="C92" s="90" t="s">
        <v>118</v>
      </c>
      <c r="D92" s="8">
        <v>28640</v>
      </c>
      <c r="E92" s="8">
        <v>4440</v>
      </c>
      <c r="F92" s="8">
        <v>420</v>
      </c>
      <c r="G92" s="53">
        <v>9.4997395169999999E-2</v>
      </c>
    </row>
    <row r="93" spans="1:7">
      <c r="A93" s="90">
        <v>2019</v>
      </c>
      <c r="B93" s="90" t="s">
        <v>114</v>
      </c>
      <c r="C93" s="90" t="s">
        <v>47</v>
      </c>
      <c r="D93" s="8">
        <v>13770</v>
      </c>
      <c r="E93" s="8">
        <v>11080</v>
      </c>
      <c r="F93" s="8">
        <v>7900</v>
      </c>
      <c r="G93" s="53">
        <v>0.71272244150999997</v>
      </c>
    </row>
    <row r="94" spans="1:7">
      <c r="A94" s="90">
        <v>2019</v>
      </c>
      <c r="B94" s="90" t="s">
        <v>115</v>
      </c>
      <c r="C94" s="90" t="s">
        <v>47</v>
      </c>
      <c r="D94" s="8">
        <v>32090</v>
      </c>
      <c r="E94" s="8">
        <v>11080</v>
      </c>
      <c r="F94" s="8">
        <v>750</v>
      </c>
      <c r="G94" s="53">
        <v>6.8001199210000002E-2</v>
      </c>
    </row>
    <row r="95" spans="1:7">
      <c r="A95" s="90">
        <v>2019</v>
      </c>
      <c r="B95" s="90" t="s">
        <v>55</v>
      </c>
      <c r="C95" s="90" t="s">
        <v>47</v>
      </c>
      <c r="D95" s="8">
        <v>28640</v>
      </c>
      <c r="E95" s="8">
        <v>11080</v>
      </c>
      <c r="F95" s="8">
        <v>2430</v>
      </c>
      <c r="G95" s="53">
        <v>0.21927635928</v>
      </c>
    </row>
    <row r="96" spans="1:7">
      <c r="A96" s="90">
        <v>2019</v>
      </c>
      <c r="B96" s="90" t="s">
        <v>114</v>
      </c>
      <c r="C96" s="90" t="s">
        <v>49</v>
      </c>
      <c r="D96" s="8">
        <v>13770</v>
      </c>
      <c r="E96" s="8">
        <v>5190</v>
      </c>
      <c r="F96" s="8">
        <v>420</v>
      </c>
      <c r="G96" s="53">
        <v>8.0243934229999994E-2</v>
      </c>
    </row>
    <row r="97" spans="1:7">
      <c r="A97" s="90">
        <v>2019</v>
      </c>
      <c r="B97" s="90" t="s">
        <v>115</v>
      </c>
      <c r="C97" s="90" t="s">
        <v>49</v>
      </c>
      <c r="D97" s="8">
        <v>32090</v>
      </c>
      <c r="E97" s="8">
        <v>5190</v>
      </c>
      <c r="F97" s="8">
        <v>4300</v>
      </c>
      <c r="G97" s="53">
        <v>0.82785948985000002</v>
      </c>
    </row>
    <row r="98" spans="1:7">
      <c r="A98" s="90">
        <v>2019</v>
      </c>
      <c r="B98" s="90" t="s">
        <v>116</v>
      </c>
      <c r="C98" s="90" t="s">
        <v>49</v>
      </c>
      <c r="D98" s="8">
        <v>1640</v>
      </c>
      <c r="E98" s="8">
        <v>5190</v>
      </c>
      <c r="F98" s="8">
        <v>20</v>
      </c>
      <c r="G98" s="53">
        <v>3.9680897099999999E-3</v>
      </c>
    </row>
    <row r="99" spans="1:7">
      <c r="A99" s="90">
        <v>2019</v>
      </c>
      <c r="B99" s="90" t="s">
        <v>55</v>
      </c>
      <c r="C99" s="90" t="s">
        <v>49</v>
      </c>
      <c r="D99" s="8">
        <v>28640</v>
      </c>
      <c r="E99" s="8">
        <v>5190</v>
      </c>
      <c r="F99" s="8">
        <v>460</v>
      </c>
      <c r="G99" s="53">
        <v>8.7928486210000004E-2</v>
      </c>
    </row>
    <row r="100" spans="1:7">
      <c r="A100" s="90">
        <v>2019</v>
      </c>
      <c r="B100" s="90" t="s">
        <v>115</v>
      </c>
      <c r="C100" s="90" t="s">
        <v>113</v>
      </c>
      <c r="D100" s="8">
        <v>32090</v>
      </c>
      <c r="E100" s="8">
        <v>3410</v>
      </c>
      <c r="F100" s="8">
        <v>80</v>
      </c>
      <c r="G100" s="53">
        <v>2.443547603E-2</v>
      </c>
    </row>
    <row r="101" spans="1:7">
      <c r="A101" s="90">
        <v>2019</v>
      </c>
      <c r="B101" s="90" t="s">
        <v>55</v>
      </c>
      <c r="C101" s="90" t="s">
        <v>113</v>
      </c>
      <c r="D101" s="8">
        <v>28640</v>
      </c>
      <c r="E101" s="8">
        <v>3410</v>
      </c>
      <c r="F101" s="8">
        <v>3320</v>
      </c>
      <c r="G101" s="53">
        <v>0.97556452397000004</v>
      </c>
    </row>
    <row r="102" spans="1:7">
      <c r="A102" s="90">
        <v>2019</v>
      </c>
      <c r="B102" s="90" t="s">
        <v>114</v>
      </c>
      <c r="C102" s="90" t="s">
        <v>119</v>
      </c>
      <c r="D102" s="8">
        <v>13770</v>
      </c>
      <c r="E102" s="8">
        <v>4990</v>
      </c>
      <c r="F102" s="8">
        <v>1860</v>
      </c>
      <c r="G102" s="53">
        <v>0.37219570059000001</v>
      </c>
    </row>
    <row r="103" spans="1:7">
      <c r="A103" s="90">
        <v>2019</v>
      </c>
      <c r="B103" s="90" t="s">
        <v>115</v>
      </c>
      <c r="C103" s="90" t="s">
        <v>119</v>
      </c>
      <c r="D103" s="8">
        <v>32090</v>
      </c>
      <c r="E103" s="8">
        <v>4990</v>
      </c>
      <c r="F103" s="8">
        <v>1980</v>
      </c>
      <c r="G103" s="53">
        <v>0.3973526865</v>
      </c>
    </row>
    <row r="104" spans="1:7">
      <c r="A104" s="90">
        <v>2019</v>
      </c>
      <c r="B104" s="90" t="s">
        <v>116</v>
      </c>
      <c r="C104" s="90" t="s">
        <v>119</v>
      </c>
      <c r="D104" s="8">
        <v>1640</v>
      </c>
      <c r="E104" s="8">
        <v>4990</v>
      </c>
      <c r="F104" s="8">
        <v>240</v>
      </c>
      <c r="G104" s="53">
        <v>4.8130133390000003E-2</v>
      </c>
    </row>
    <row r="105" spans="1:7">
      <c r="A105" s="90">
        <v>2019</v>
      </c>
      <c r="B105" s="90" t="s">
        <v>55</v>
      </c>
      <c r="C105" s="90" t="s">
        <v>119</v>
      </c>
      <c r="D105" s="8">
        <v>28640</v>
      </c>
      <c r="E105" s="8">
        <v>4990</v>
      </c>
      <c r="F105" s="8">
        <v>910</v>
      </c>
      <c r="G105" s="53">
        <v>0.18232147952</v>
      </c>
    </row>
    <row r="106" spans="1:7">
      <c r="A106" s="90">
        <v>2019</v>
      </c>
      <c r="B106" s="90" t="s">
        <v>115</v>
      </c>
      <c r="C106" s="90" t="s">
        <v>123</v>
      </c>
      <c r="D106" s="8">
        <v>32090</v>
      </c>
      <c r="E106" s="8">
        <v>1350</v>
      </c>
      <c r="F106" s="8">
        <v>1300</v>
      </c>
      <c r="G106" s="53">
        <v>0.95935890772999999</v>
      </c>
    </row>
    <row r="107" spans="1:7">
      <c r="A107" s="90">
        <v>2019</v>
      </c>
      <c r="B107" s="90" t="s">
        <v>116</v>
      </c>
      <c r="C107" s="90" t="s">
        <v>123</v>
      </c>
      <c r="D107" s="8">
        <v>1640</v>
      </c>
      <c r="E107" s="8">
        <v>1350</v>
      </c>
      <c r="F107" s="8">
        <v>60</v>
      </c>
      <c r="G107" s="53">
        <v>4.0641092269999998E-2</v>
      </c>
    </row>
    <row r="108" spans="1:7">
      <c r="A108" s="90">
        <v>2019</v>
      </c>
      <c r="B108" s="90" t="s">
        <v>55</v>
      </c>
      <c r="C108" s="90" t="s">
        <v>126</v>
      </c>
      <c r="D108" s="8">
        <v>28640</v>
      </c>
      <c r="E108" s="8">
        <v>4880</v>
      </c>
      <c r="F108" s="8">
        <v>4880</v>
      </c>
      <c r="G108" s="14">
        <v>1</v>
      </c>
    </row>
    <row r="109" spans="1:7">
      <c r="A109" s="90">
        <v>2019</v>
      </c>
      <c r="B109" s="90" t="s">
        <v>55</v>
      </c>
      <c r="C109" s="90" t="s">
        <v>127</v>
      </c>
      <c r="D109" s="8">
        <v>28640</v>
      </c>
      <c r="E109" s="8">
        <v>5060</v>
      </c>
      <c r="F109" s="8">
        <v>5060</v>
      </c>
      <c r="G109" s="14">
        <v>1</v>
      </c>
    </row>
  </sheetData>
  <sortState ref="A75:G109">
    <sortCondition ref="C75:C109"/>
    <sortCondition ref="B75:B109"/>
  </sortState>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329F-6F76-4491-8DA8-BA770B527CF3}">
  <dimension ref="A1:M144"/>
  <sheetViews>
    <sheetView zoomScale="85" zoomScaleNormal="85" workbookViewId="0">
      <selection activeCell="A3" sqref="A3:B3"/>
    </sheetView>
  </sheetViews>
  <sheetFormatPr baseColWidth="10" defaultRowHeight="15"/>
  <cols>
    <col min="1" max="1" width="14.28515625" customWidth="1"/>
    <col min="2" max="2" width="52.140625" bestFit="1" customWidth="1"/>
    <col min="3" max="3" width="15.5703125" bestFit="1" customWidth="1"/>
    <col min="4" max="4" width="11" bestFit="1" customWidth="1"/>
  </cols>
  <sheetData>
    <row r="1" spans="1:13" s="34" customFormat="1" ht="23.25">
      <c r="A1" s="209" t="s">
        <v>3786</v>
      </c>
      <c r="B1" s="210"/>
    </row>
    <row r="2" spans="1:13" s="34" customFormat="1"/>
    <row r="3" spans="1:13" s="34" customFormat="1" ht="15" customHeight="1">
      <c r="A3" s="38" t="s">
        <v>3722</v>
      </c>
      <c r="B3" s="211" t="s">
        <v>3787</v>
      </c>
      <c r="C3" s="212"/>
    </row>
    <row r="4" spans="1:13" s="89" customFormat="1">
      <c r="A4" s="16"/>
      <c r="B4" s="12"/>
      <c r="J4" s="129"/>
      <c r="K4" s="129"/>
      <c r="L4" s="66"/>
      <c r="M4" s="66"/>
    </row>
    <row r="5" spans="1:13" s="34" customFormat="1"/>
    <row r="6" spans="1:13" s="89" customFormat="1" ht="18.75">
      <c r="A6" s="213" t="s">
        <v>3788</v>
      </c>
    </row>
    <row r="8" spans="1:13">
      <c r="A8" s="10" t="s">
        <v>79</v>
      </c>
      <c r="B8" s="10" t="s">
        <v>225</v>
      </c>
      <c r="C8" s="24" t="s">
        <v>224</v>
      </c>
      <c r="D8" s="10" t="s">
        <v>8</v>
      </c>
      <c r="F8" s="12"/>
    </row>
    <row r="9" spans="1:13">
      <c r="A9" s="7">
        <v>2010</v>
      </c>
      <c r="B9" s="7" t="s">
        <v>212</v>
      </c>
      <c r="C9" s="8">
        <v>5474.1949999999997</v>
      </c>
      <c r="D9" s="14">
        <v>2.9908616749999999E-2</v>
      </c>
    </row>
    <row r="10" spans="1:13">
      <c r="A10" s="7">
        <v>2010</v>
      </c>
      <c r="B10" s="7" t="s">
        <v>213</v>
      </c>
      <c r="C10" s="8">
        <v>6063.8789999999999</v>
      </c>
      <c r="D10" s="14">
        <v>3.313039324E-2</v>
      </c>
    </row>
    <row r="11" spans="1:13">
      <c r="A11" s="7">
        <v>2010</v>
      </c>
      <c r="B11" s="7" t="s">
        <v>214</v>
      </c>
      <c r="C11" s="8">
        <v>1616.133</v>
      </c>
      <c r="D11" s="14">
        <v>8.8298466700000005E-3</v>
      </c>
    </row>
    <row r="12" spans="1:13">
      <c r="A12" s="7">
        <v>2010</v>
      </c>
      <c r="B12" s="7" t="s">
        <v>215</v>
      </c>
      <c r="C12" s="8">
        <v>10158.766</v>
      </c>
      <c r="D12" s="14">
        <v>5.5503071950000003E-2</v>
      </c>
    </row>
    <row r="13" spans="1:13">
      <c r="A13" s="7">
        <v>2010</v>
      </c>
      <c r="B13" s="7" t="s">
        <v>216</v>
      </c>
      <c r="C13" s="8">
        <v>6540.9949999999999</v>
      </c>
      <c r="D13" s="14">
        <v>3.5737147220000001E-2</v>
      </c>
    </row>
    <row r="14" spans="1:13">
      <c r="A14" s="7">
        <v>2010</v>
      </c>
      <c r="B14" s="7" t="s">
        <v>217</v>
      </c>
      <c r="C14" s="8">
        <v>15218.79</v>
      </c>
      <c r="D14" s="14">
        <v>8.3148838779999998E-2</v>
      </c>
    </row>
    <row r="15" spans="1:13">
      <c r="A15" s="7">
        <v>2010</v>
      </c>
      <c r="B15" s="7" t="s">
        <v>218</v>
      </c>
      <c r="C15" s="8">
        <v>20608.555</v>
      </c>
      <c r="D15" s="14">
        <v>0.11259616678999999</v>
      </c>
    </row>
    <row r="16" spans="1:13">
      <c r="A16" s="7">
        <v>2010</v>
      </c>
      <c r="B16" s="7" t="s">
        <v>219</v>
      </c>
      <c r="C16" s="8">
        <v>34589.692999999999</v>
      </c>
      <c r="D16" s="14">
        <v>0.18898301419999999</v>
      </c>
    </row>
    <row r="17" spans="1:4">
      <c r="A17" s="7">
        <v>2010</v>
      </c>
      <c r="B17" s="7" t="s">
        <v>220</v>
      </c>
      <c r="C17" s="8">
        <v>38360.508000000002</v>
      </c>
      <c r="D17" s="14">
        <v>0.20958510468</v>
      </c>
    </row>
    <row r="18" spans="1:4">
      <c r="A18" s="7">
        <v>2010</v>
      </c>
      <c r="B18" s="7" t="s">
        <v>221</v>
      </c>
      <c r="C18" s="8">
        <v>453.12</v>
      </c>
      <c r="D18" s="14">
        <v>2.47565029E-3</v>
      </c>
    </row>
    <row r="19" spans="1:4">
      <c r="A19" s="7">
        <v>2010</v>
      </c>
      <c r="B19" s="7" t="s">
        <v>222</v>
      </c>
      <c r="C19" s="8">
        <v>26668.261999999999</v>
      </c>
      <c r="D19" s="14">
        <v>0.14570376603999999</v>
      </c>
    </row>
    <row r="20" spans="1:4">
      <c r="A20" s="7">
        <v>2010</v>
      </c>
      <c r="B20" s="7" t="s">
        <v>223</v>
      </c>
      <c r="C20" s="8">
        <v>17277.802</v>
      </c>
      <c r="D20" s="14">
        <v>9.4398383380000006E-2</v>
      </c>
    </row>
    <row r="21" spans="1:4">
      <c r="A21" s="7">
        <v>2011</v>
      </c>
      <c r="B21" s="7" t="s">
        <v>212</v>
      </c>
      <c r="C21" s="8">
        <v>7259.8649999999998</v>
      </c>
      <c r="D21" s="14">
        <v>4.2225770599999997E-2</v>
      </c>
    </row>
    <row r="22" spans="1:4">
      <c r="A22" s="7">
        <v>2011</v>
      </c>
      <c r="B22" s="7" t="s">
        <v>213</v>
      </c>
      <c r="C22" s="8">
        <v>11357.77</v>
      </c>
      <c r="D22" s="14">
        <v>6.6060538390000006E-2</v>
      </c>
    </row>
    <row r="23" spans="1:4">
      <c r="A23" s="7">
        <v>2011</v>
      </c>
      <c r="B23" s="7" t="s">
        <v>214</v>
      </c>
      <c r="C23" s="8">
        <v>1518.9169999999999</v>
      </c>
      <c r="D23" s="14">
        <v>8.8345225099999997E-3</v>
      </c>
    </row>
    <row r="24" spans="1:4">
      <c r="A24" s="7">
        <v>2011</v>
      </c>
      <c r="B24" s="7" t="s">
        <v>215</v>
      </c>
      <c r="C24" s="8">
        <v>9979.7039999999997</v>
      </c>
      <c r="D24" s="14">
        <v>5.804525177E-2</v>
      </c>
    </row>
    <row r="25" spans="1:4">
      <c r="A25" s="7">
        <v>2011</v>
      </c>
      <c r="B25" s="7" t="s">
        <v>216</v>
      </c>
      <c r="C25" s="8">
        <v>8222.1290000000008</v>
      </c>
      <c r="D25" s="14">
        <v>4.7822615569999997E-2</v>
      </c>
    </row>
    <row r="26" spans="1:4">
      <c r="A26" s="7">
        <v>2011</v>
      </c>
      <c r="B26" s="7" t="s">
        <v>217</v>
      </c>
      <c r="C26" s="8">
        <v>13896.222</v>
      </c>
      <c r="D26" s="14">
        <v>8.0825012909999994E-2</v>
      </c>
    </row>
    <row r="27" spans="1:4">
      <c r="A27" s="7">
        <v>2011</v>
      </c>
      <c r="B27" s="7" t="s">
        <v>218</v>
      </c>
      <c r="C27" s="8">
        <v>19153.131000000001</v>
      </c>
      <c r="D27" s="14">
        <v>0.11140093043</v>
      </c>
    </row>
    <row r="28" spans="1:4">
      <c r="A28" s="7">
        <v>2011</v>
      </c>
      <c r="B28" s="7" t="s">
        <v>219</v>
      </c>
      <c r="C28" s="8">
        <v>27117.761999999999</v>
      </c>
      <c r="D28" s="14">
        <v>0.15772585266</v>
      </c>
    </row>
    <row r="29" spans="1:4">
      <c r="A29" s="7">
        <v>2011</v>
      </c>
      <c r="B29" s="7" t="s">
        <v>220</v>
      </c>
      <c r="C29" s="8">
        <v>26032.727999999999</v>
      </c>
      <c r="D29" s="14">
        <v>0.15141493684999999</v>
      </c>
    </row>
    <row r="30" spans="1:4">
      <c r="A30" s="7">
        <v>2011</v>
      </c>
      <c r="B30" s="7" t="s">
        <v>221</v>
      </c>
      <c r="C30" s="8">
        <v>394.16</v>
      </c>
      <c r="D30" s="14">
        <v>2.2925646300000001E-3</v>
      </c>
    </row>
    <row r="31" spans="1:4">
      <c r="A31" s="7">
        <v>2011</v>
      </c>
      <c r="B31" s="7" t="s">
        <v>222</v>
      </c>
      <c r="C31" s="8">
        <v>29754.606</v>
      </c>
      <c r="D31" s="14">
        <v>0.17306260751999999</v>
      </c>
    </row>
    <row r="32" spans="1:4">
      <c r="A32" s="7">
        <v>2011</v>
      </c>
      <c r="B32" s="7" t="s">
        <v>223</v>
      </c>
      <c r="C32" s="8">
        <v>17242.727999999999</v>
      </c>
      <c r="D32" s="14">
        <v>0.10028939615</v>
      </c>
    </row>
    <row r="33" spans="1:4">
      <c r="A33" s="7">
        <v>2012</v>
      </c>
      <c r="B33" s="7" t="s">
        <v>212</v>
      </c>
      <c r="C33" s="8">
        <v>6992.7340000000004</v>
      </c>
      <c r="D33" s="14">
        <v>3.6052362659999997E-2</v>
      </c>
    </row>
    <row r="34" spans="1:4">
      <c r="A34" s="7">
        <v>2012</v>
      </c>
      <c r="B34" s="7" t="s">
        <v>213</v>
      </c>
      <c r="C34" s="8">
        <v>6941.22</v>
      </c>
      <c r="D34" s="14">
        <v>3.578677249E-2</v>
      </c>
    </row>
    <row r="35" spans="1:4">
      <c r="A35" s="7">
        <v>2012</v>
      </c>
      <c r="B35" s="7" t="s">
        <v>214</v>
      </c>
      <c r="C35" s="8">
        <v>2796.585</v>
      </c>
      <c r="D35" s="14">
        <v>1.4418322880000001E-2</v>
      </c>
    </row>
    <row r="36" spans="1:4">
      <c r="A36" s="7">
        <v>2012</v>
      </c>
      <c r="B36" s="7" t="s">
        <v>215</v>
      </c>
      <c r="C36" s="8">
        <v>10826.275</v>
      </c>
      <c r="D36" s="14">
        <v>5.5816908319999997E-2</v>
      </c>
    </row>
    <row r="37" spans="1:4">
      <c r="A37" s="7">
        <v>2012</v>
      </c>
      <c r="B37" s="7" t="s">
        <v>216</v>
      </c>
      <c r="C37" s="8">
        <v>7885.9870000000001</v>
      </c>
      <c r="D37" s="14">
        <v>4.0657697440000001E-2</v>
      </c>
    </row>
    <row r="38" spans="1:4">
      <c r="A38" s="7">
        <v>2012</v>
      </c>
      <c r="B38" s="7" t="s">
        <v>217</v>
      </c>
      <c r="C38" s="8">
        <v>15291.132</v>
      </c>
      <c r="D38" s="14">
        <v>7.8836323020000001E-2</v>
      </c>
    </row>
    <row r="39" spans="1:4">
      <c r="A39" s="7">
        <v>2012</v>
      </c>
      <c r="B39" s="7" t="s">
        <v>218</v>
      </c>
      <c r="C39" s="8">
        <v>21474.170999999998</v>
      </c>
      <c r="D39" s="14">
        <v>0.11071414996999999</v>
      </c>
    </row>
    <row r="40" spans="1:4">
      <c r="A40" s="7">
        <v>2012</v>
      </c>
      <c r="B40" s="7" t="s">
        <v>219</v>
      </c>
      <c r="C40" s="8">
        <v>24639.120999999999</v>
      </c>
      <c r="D40" s="14">
        <v>0.12703164827999999</v>
      </c>
    </row>
    <row r="41" spans="1:4">
      <c r="A41" s="7">
        <v>2012</v>
      </c>
      <c r="B41" s="7" t="s">
        <v>220</v>
      </c>
      <c r="C41" s="8">
        <v>38603.436000000002</v>
      </c>
      <c r="D41" s="14">
        <v>0.19902731532000001</v>
      </c>
    </row>
    <row r="42" spans="1:4">
      <c r="A42" s="7">
        <v>2012</v>
      </c>
      <c r="B42" s="7" t="s">
        <v>221</v>
      </c>
      <c r="C42" s="8">
        <v>1673.04</v>
      </c>
      <c r="D42" s="14">
        <v>8.6256741399999993E-3</v>
      </c>
    </row>
    <row r="43" spans="1:4">
      <c r="A43" s="7">
        <v>2012</v>
      </c>
      <c r="B43" s="7" t="s">
        <v>222</v>
      </c>
      <c r="C43" s="8">
        <v>33960.485000000001</v>
      </c>
      <c r="D43" s="14">
        <v>0.17508970332000001</v>
      </c>
    </row>
    <row r="44" spans="1:4">
      <c r="A44" s="7">
        <v>2012</v>
      </c>
      <c r="B44" s="7" t="s">
        <v>223</v>
      </c>
      <c r="C44" s="8">
        <v>22876.306</v>
      </c>
      <c r="D44" s="14">
        <v>0.11794312215</v>
      </c>
    </row>
    <row r="45" spans="1:4">
      <c r="A45" s="7">
        <v>2013</v>
      </c>
      <c r="B45" s="7" t="s">
        <v>212</v>
      </c>
      <c r="C45" s="8">
        <v>6342.2579999999998</v>
      </c>
      <c r="D45" s="14">
        <v>3.2038049749999999E-2</v>
      </c>
    </row>
    <row r="46" spans="1:4">
      <c r="A46" s="7">
        <v>2013</v>
      </c>
      <c r="B46" s="7" t="s">
        <v>213</v>
      </c>
      <c r="C46" s="8">
        <v>2988.63</v>
      </c>
      <c r="D46" s="14">
        <v>1.509712734E-2</v>
      </c>
    </row>
    <row r="47" spans="1:4">
      <c r="A47" s="7">
        <v>2013</v>
      </c>
      <c r="B47" s="7" t="s">
        <v>214</v>
      </c>
      <c r="C47" s="8">
        <v>2981.85</v>
      </c>
      <c r="D47" s="14">
        <v>1.5062878030000001E-2</v>
      </c>
    </row>
    <row r="48" spans="1:4">
      <c r="A48" s="7">
        <v>2013</v>
      </c>
      <c r="B48" s="7" t="s">
        <v>215</v>
      </c>
      <c r="C48" s="8">
        <v>9179.9590000000007</v>
      </c>
      <c r="D48" s="14">
        <v>4.637275607E-2</v>
      </c>
    </row>
    <row r="49" spans="1:4">
      <c r="A49" s="7">
        <v>2013</v>
      </c>
      <c r="B49" s="7" t="s">
        <v>216</v>
      </c>
      <c r="C49" s="8">
        <v>1961.3320000000001</v>
      </c>
      <c r="D49" s="14">
        <v>9.9077098699999998E-3</v>
      </c>
    </row>
    <row r="50" spans="1:4">
      <c r="A50" s="7">
        <v>2013</v>
      </c>
      <c r="B50" s="7" t="s">
        <v>217</v>
      </c>
      <c r="C50" s="8">
        <v>14168.438</v>
      </c>
      <c r="D50" s="14">
        <v>7.1572162719999999E-2</v>
      </c>
    </row>
    <row r="51" spans="1:4">
      <c r="A51" s="7">
        <v>2013</v>
      </c>
      <c r="B51" s="7" t="s">
        <v>218</v>
      </c>
      <c r="C51" s="8">
        <v>23087.607</v>
      </c>
      <c r="D51" s="14">
        <v>0.11662753262</v>
      </c>
    </row>
    <row r="52" spans="1:4">
      <c r="A52" s="7">
        <v>2013</v>
      </c>
      <c r="B52" s="7" t="s">
        <v>219</v>
      </c>
      <c r="C52" s="8">
        <v>25929.165000000001</v>
      </c>
      <c r="D52" s="14">
        <v>0.13098172264999999</v>
      </c>
    </row>
    <row r="53" spans="1:4">
      <c r="A53" s="7">
        <v>2013</v>
      </c>
      <c r="B53" s="7" t="s">
        <v>220</v>
      </c>
      <c r="C53" s="8">
        <v>29215.214</v>
      </c>
      <c r="D53" s="14">
        <v>0.14758126832999999</v>
      </c>
    </row>
    <row r="54" spans="1:4">
      <c r="A54" s="7">
        <v>2013</v>
      </c>
      <c r="B54" s="7" t="s">
        <v>221</v>
      </c>
      <c r="C54" s="8">
        <v>6778.6329999999998</v>
      </c>
      <c r="D54" s="14">
        <v>3.4242407250000002E-2</v>
      </c>
    </row>
    <row r="55" spans="1:4">
      <c r="A55" s="7">
        <v>2013</v>
      </c>
      <c r="B55" s="7" t="s">
        <v>222</v>
      </c>
      <c r="C55" s="8">
        <v>32358.785</v>
      </c>
      <c r="D55" s="14">
        <v>0.16346108339000001</v>
      </c>
    </row>
    <row r="56" spans="1:4">
      <c r="A56" s="7">
        <v>2013</v>
      </c>
      <c r="B56" s="7" t="s">
        <v>223</v>
      </c>
      <c r="C56" s="8">
        <v>42968.305999999997</v>
      </c>
      <c r="D56" s="14">
        <v>0.21705530199</v>
      </c>
    </row>
    <row r="57" spans="1:4">
      <c r="A57" s="7">
        <v>2014</v>
      </c>
      <c r="B57" s="7" t="s">
        <v>212</v>
      </c>
      <c r="C57" s="8">
        <v>6444.4219999999996</v>
      </c>
      <c r="D57" s="14">
        <v>3.04095167E-2</v>
      </c>
    </row>
    <row r="58" spans="1:4">
      <c r="A58" s="7">
        <v>2014</v>
      </c>
      <c r="B58" s="7" t="s">
        <v>213</v>
      </c>
      <c r="C58" s="8">
        <v>5552.5389999999998</v>
      </c>
      <c r="D58" s="14">
        <v>2.620095758E-2</v>
      </c>
    </row>
    <row r="59" spans="1:4">
      <c r="A59" s="7">
        <v>2014</v>
      </c>
      <c r="B59" s="7" t="s">
        <v>214</v>
      </c>
      <c r="C59" s="8">
        <v>4504.9799999999996</v>
      </c>
      <c r="D59" s="14">
        <v>2.125780474E-2</v>
      </c>
    </row>
    <row r="60" spans="1:4">
      <c r="A60" s="7">
        <v>2014</v>
      </c>
      <c r="B60" s="7" t="s">
        <v>215</v>
      </c>
      <c r="C60" s="8">
        <v>9597.8269999999993</v>
      </c>
      <c r="D60" s="14">
        <v>4.5289597799999998E-2</v>
      </c>
    </row>
    <row r="61" spans="1:4">
      <c r="A61" s="7">
        <v>2014</v>
      </c>
      <c r="B61" s="7" t="s">
        <v>216</v>
      </c>
      <c r="C61" s="8">
        <v>5037.4759999999997</v>
      </c>
      <c r="D61" s="14">
        <v>2.3770512010000001E-2</v>
      </c>
    </row>
    <row r="62" spans="1:4">
      <c r="A62" s="7">
        <v>2014</v>
      </c>
      <c r="B62" s="7" t="s">
        <v>217</v>
      </c>
      <c r="C62" s="8">
        <v>17653.175999999999</v>
      </c>
      <c r="D62" s="14">
        <v>8.3300651379999993E-2</v>
      </c>
    </row>
    <row r="63" spans="1:4">
      <c r="A63" s="7">
        <v>2014</v>
      </c>
      <c r="B63" s="7" t="s">
        <v>218</v>
      </c>
      <c r="C63" s="8">
        <v>23221.374</v>
      </c>
      <c r="D63" s="14">
        <v>0.10957549962</v>
      </c>
    </row>
    <row r="64" spans="1:4">
      <c r="A64" s="7">
        <v>2014</v>
      </c>
      <c r="B64" s="7" t="s">
        <v>219</v>
      </c>
      <c r="C64" s="8">
        <v>25581.434000000001</v>
      </c>
      <c r="D64" s="14">
        <v>0.12071199627</v>
      </c>
    </row>
    <row r="65" spans="1:4">
      <c r="A65" s="7">
        <v>2014</v>
      </c>
      <c r="B65" s="7" t="s">
        <v>220</v>
      </c>
      <c r="C65" s="8">
        <v>31822.196</v>
      </c>
      <c r="D65" s="14">
        <v>0.15016049548999999</v>
      </c>
    </row>
    <row r="66" spans="1:4">
      <c r="A66" s="7">
        <v>2014</v>
      </c>
      <c r="B66" s="7" t="s">
        <v>221</v>
      </c>
      <c r="C66" s="8">
        <v>380.64</v>
      </c>
      <c r="D66" s="14">
        <v>1.7961391199999999E-3</v>
      </c>
    </row>
    <row r="67" spans="1:4">
      <c r="A67" s="7">
        <v>2014</v>
      </c>
      <c r="B67" s="7" t="s">
        <v>222</v>
      </c>
      <c r="C67" s="8">
        <v>37705.379999999997</v>
      </c>
      <c r="D67" s="14">
        <v>0.17792167905</v>
      </c>
    </row>
    <row r="68" spans="1:4">
      <c r="A68" s="7">
        <v>2014</v>
      </c>
      <c r="B68" s="7" t="s">
        <v>223</v>
      </c>
      <c r="C68" s="8">
        <v>44419.78</v>
      </c>
      <c r="D68" s="14">
        <v>0.20960515026000001</v>
      </c>
    </row>
    <row r="69" spans="1:4">
      <c r="A69" s="7">
        <v>2015</v>
      </c>
      <c r="B69" s="7" t="s">
        <v>212</v>
      </c>
      <c r="C69" s="8">
        <v>6516.8670000000002</v>
      </c>
      <c r="D69" s="14">
        <v>2.6342706819999999E-2</v>
      </c>
    </row>
    <row r="70" spans="1:4">
      <c r="A70" s="7">
        <v>2015</v>
      </c>
      <c r="B70" s="7" t="s">
        <v>213</v>
      </c>
      <c r="C70" s="8">
        <v>8267.8420000000006</v>
      </c>
      <c r="D70" s="14">
        <v>3.342055897E-2</v>
      </c>
    </row>
    <row r="71" spans="1:4">
      <c r="A71" s="7">
        <v>2015</v>
      </c>
      <c r="B71" s="7" t="s">
        <v>214</v>
      </c>
      <c r="C71" s="8">
        <v>16516.435000000001</v>
      </c>
      <c r="D71" s="14">
        <v>6.6763308960000003E-2</v>
      </c>
    </row>
    <row r="72" spans="1:4">
      <c r="A72" s="7">
        <v>2015</v>
      </c>
      <c r="B72" s="7" t="s">
        <v>215</v>
      </c>
      <c r="C72" s="8">
        <v>9997.009</v>
      </c>
      <c r="D72" s="14">
        <v>4.0410258060000002E-2</v>
      </c>
    </row>
    <row r="73" spans="1:4">
      <c r="A73" s="7">
        <v>2015</v>
      </c>
      <c r="B73" s="7" t="s">
        <v>216</v>
      </c>
      <c r="C73" s="8">
        <v>11854.826999999999</v>
      </c>
      <c r="D73" s="14">
        <v>4.7919994700000003E-2</v>
      </c>
    </row>
    <row r="74" spans="1:4">
      <c r="A74" s="7">
        <v>2015</v>
      </c>
      <c r="B74" s="7" t="s">
        <v>217</v>
      </c>
      <c r="C74" s="8">
        <v>15988.636</v>
      </c>
      <c r="D74" s="14">
        <v>6.462982145E-2</v>
      </c>
    </row>
    <row r="75" spans="1:4">
      <c r="A75" s="7">
        <v>2015</v>
      </c>
      <c r="B75" s="7" t="s">
        <v>218</v>
      </c>
      <c r="C75" s="8">
        <v>22938.289000000001</v>
      </c>
      <c r="D75" s="14">
        <v>9.2721950920000004E-2</v>
      </c>
    </row>
    <row r="76" spans="1:4">
      <c r="A76" s="7">
        <v>2015</v>
      </c>
      <c r="B76" s="7" t="s">
        <v>219</v>
      </c>
      <c r="C76" s="8">
        <v>32229.956999999999</v>
      </c>
      <c r="D76" s="14">
        <v>0.13028105501000001</v>
      </c>
    </row>
    <row r="77" spans="1:4">
      <c r="A77" s="7">
        <v>2015</v>
      </c>
      <c r="B77" s="7" t="s">
        <v>220</v>
      </c>
      <c r="C77" s="8">
        <v>30954.906999999999</v>
      </c>
      <c r="D77" s="14">
        <v>0.12512700348</v>
      </c>
    </row>
    <row r="78" spans="1:4">
      <c r="A78" s="7">
        <v>2015</v>
      </c>
      <c r="B78" s="7" t="s">
        <v>221</v>
      </c>
      <c r="C78" s="8">
        <v>1141.537</v>
      </c>
      <c r="D78" s="14">
        <v>4.6143606299999997E-3</v>
      </c>
    </row>
    <row r="79" spans="1:4">
      <c r="A79" s="7">
        <v>2015</v>
      </c>
      <c r="B79" s="7" t="s">
        <v>222</v>
      </c>
      <c r="C79" s="8">
        <v>39557.917999999998</v>
      </c>
      <c r="D79" s="14">
        <v>0.15990239426</v>
      </c>
    </row>
    <row r="80" spans="1:4">
      <c r="A80" s="7">
        <v>2015</v>
      </c>
      <c r="B80" s="7" t="s">
        <v>223</v>
      </c>
      <c r="C80" s="8">
        <v>51423.678999999996</v>
      </c>
      <c r="D80" s="14">
        <v>0.20786658675</v>
      </c>
    </row>
    <row r="81" spans="1:4">
      <c r="A81" s="7">
        <v>2016</v>
      </c>
      <c r="B81" s="7" t="s">
        <v>212</v>
      </c>
      <c r="C81" s="8">
        <v>6329.7780000000002</v>
      </c>
      <c r="D81" s="14">
        <v>2.5524916030000001E-2</v>
      </c>
    </row>
    <row r="82" spans="1:4">
      <c r="A82" s="7">
        <v>2016</v>
      </c>
      <c r="B82" s="7" t="s">
        <v>213</v>
      </c>
      <c r="C82" s="8">
        <v>4962.5249999999996</v>
      </c>
      <c r="D82" s="14">
        <v>2.0011449680000001E-2</v>
      </c>
    </row>
    <row r="83" spans="1:4">
      <c r="A83" s="7">
        <v>2016</v>
      </c>
      <c r="B83" s="7" t="s">
        <v>214</v>
      </c>
      <c r="C83" s="8">
        <v>14368.856</v>
      </c>
      <c r="D83" s="14">
        <v>5.7942607600000001E-2</v>
      </c>
    </row>
    <row r="84" spans="1:4">
      <c r="A84" s="7">
        <v>2016</v>
      </c>
      <c r="B84" s="7" t="s">
        <v>215</v>
      </c>
      <c r="C84" s="8">
        <v>11390.781000000001</v>
      </c>
      <c r="D84" s="14">
        <v>4.5933479579999999E-2</v>
      </c>
    </row>
    <row r="85" spans="1:4">
      <c r="A85" s="7">
        <v>2016</v>
      </c>
      <c r="B85" s="7" t="s">
        <v>216</v>
      </c>
      <c r="C85" s="8">
        <v>10860.914000000001</v>
      </c>
      <c r="D85" s="14">
        <v>4.379678369E-2</v>
      </c>
    </row>
    <row r="86" spans="1:4">
      <c r="A86" s="7">
        <v>2016</v>
      </c>
      <c r="B86" s="7" t="s">
        <v>217</v>
      </c>
      <c r="C86" s="8">
        <v>20398.014999999999</v>
      </c>
      <c r="D86" s="14">
        <v>8.2255273409999996E-2</v>
      </c>
    </row>
    <row r="87" spans="1:4">
      <c r="A87" s="7">
        <v>2016</v>
      </c>
      <c r="B87" s="7" t="s">
        <v>218</v>
      </c>
      <c r="C87" s="8">
        <v>24453.982</v>
      </c>
      <c r="D87" s="14">
        <v>9.8611015600000004E-2</v>
      </c>
    </row>
    <row r="88" spans="1:4">
      <c r="A88" s="7">
        <v>2016</v>
      </c>
      <c r="B88" s="7" t="s">
        <v>219</v>
      </c>
      <c r="C88" s="8">
        <v>26817.420999999998</v>
      </c>
      <c r="D88" s="14">
        <v>0.10814161557</v>
      </c>
    </row>
    <row r="89" spans="1:4">
      <c r="A89" s="7">
        <v>2016</v>
      </c>
      <c r="B89" s="7" t="s">
        <v>220</v>
      </c>
      <c r="C89" s="8">
        <v>28506.705000000002</v>
      </c>
      <c r="D89" s="14">
        <v>0.11495367632</v>
      </c>
    </row>
    <row r="90" spans="1:4">
      <c r="A90" s="7">
        <v>2016</v>
      </c>
      <c r="B90" s="7" t="s">
        <v>221</v>
      </c>
      <c r="C90" s="8">
        <v>8036.04</v>
      </c>
      <c r="D90" s="14">
        <v>3.2405440789999997E-2</v>
      </c>
    </row>
    <row r="91" spans="1:4">
      <c r="A91" s="7">
        <v>2016</v>
      </c>
      <c r="B91" s="7" t="s">
        <v>222</v>
      </c>
      <c r="C91" s="8">
        <v>42868.928999999996</v>
      </c>
      <c r="D91" s="14">
        <v>0.17286954028000001</v>
      </c>
    </row>
    <row r="92" spans="1:4">
      <c r="A92" s="7">
        <v>2016</v>
      </c>
      <c r="B92" s="7" t="s">
        <v>223</v>
      </c>
      <c r="C92" s="8">
        <v>48990.337</v>
      </c>
      <c r="D92" s="14">
        <v>0.19755420144999999</v>
      </c>
    </row>
    <row r="93" spans="1:4">
      <c r="A93" s="7">
        <v>2017</v>
      </c>
      <c r="B93" s="7" t="s">
        <v>212</v>
      </c>
      <c r="C93" s="8">
        <v>6980.9</v>
      </c>
      <c r="D93" s="14">
        <v>2.6044342840000002E-2</v>
      </c>
    </row>
    <row r="94" spans="1:4">
      <c r="A94" s="7">
        <v>2017</v>
      </c>
      <c r="B94" s="7" t="s">
        <v>213</v>
      </c>
      <c r="C94" s="8">
        <v>18587.919999999998</v>
      </c>
      <c r="D94" s="14">
        <v>6.934781491E-2</v>
      </c>
    </row>
    <row r="95" spans="1:4">
      <c r="A95" s="7">
        <v>2017</v>
      </c>
      <c r="B95" s="7" t="s">
        <v>214</v>
      </c>
      <c r="C95" s="8">
        <v>19362.905999999999</v>
      </c>
      <c r="D95" s="14">
        <v>7.2239132799999994E-2</v>
      </c>
    </row>
    <row r="96" spans="1:4">
      <c r="A96" s="7">
        <v>2017</v>
      </c>
      <c r="B96" s="7" t="s">
        <v>215</v>
      </c>
      <c r="C96" s="8">
        <v>11153.115</v>
      </c>
      <c r="D96" s="14">
        <v>4.1610043219999997E-2</v>
      </c>
    </row>
    <row r="97" spans="1:4">
      <c r="A97" s="7">
        <v>2017</v>
      </c>
      <c r="B97" s="7" t="s">
        <v>216</v>
      </c>
      <c r="C97" s="8">
        <v>13810.085999999999</v>
      </c>
      <c r="D97" s="14">
        <v>5.1522671059999997E-2</v>
      </c>
    </row>
    <row r="98" spans="1:4">
      <c r="A98" s="7">
        <v>2017</v>
      </c>
      <c r="B98" s="7" t="s">
        <v>217</v>
      </c>
      <c r="C98" s="8">
        <v>22795.08</v>
      </c>
      <c r="D98" s="14">
        <v>8.5043888109999993E-2</v>
      </c>
    </row>
    <row r="99" spans="1:4">
      <c r="A99" s="7">
        <v>2017</v>
      </c>
      <c r="B99" s="7" t="s">
        <v>218</v>
      </c>
      <c r="C99" s="8">
        <v>26297.286</v>
      </c>
      <c r="D99" s="14">
        <v>9.8109918810000002E-2</v>
      </c>
    </row>
    <row r="100" spans="1:4">
      <c r="A100" s="7">
        <v>2017</v>
      </c>
      <c r="B100" s="7" t="s">
        <v>219</v>
      </c>
      <c r="C100" s="8">
        <v>28480.937999999998</v>
      </c>
      <c r="D100" s="14">
        <v>0.10625668804000001</v>
      </c>
    </row>
    <row r="101" spans="1:4">
      <c r="A101" s="7">
        <v>2017</v>
      </c>
      <c r="B101" s="7" t="s">
        <v>220</v>
      </c>
      <c r="C101" s="8">
        <v>26584.674999999999</v>
      </c>
      <c r="D101" s="14">
        <v>9.9182109739999996E-2</v>
      </c>
    </row>
    <row r="102" spans="1:4">
      <c r="A102" s="7">
        <v>2017</v>
      </c>
      <c r="B102" s="7" t="s">
        <v>221</v>
      </c>
      <c r="C102" s="8">
        <v>2688.6</v>
      </c>
      <c r="D102" s="14">
        <v>1.0030629310000001E-2</v>
      </c>
    </row>
    <row r="103" spans="1:4">
      <c r="A103" s="7">
        <v>2017</v>
      </c>
      <c r="B103" s="7" t="s">
        <v>222</v>
      </c>
      <c r="C103" s="8">
        <v>43992.2</v>
      </c>
      <c r="D103" s="14">
        <v>0.16412610679</v>
      </c>
    </row>
    <row r="104" spans="1:4">
      <c r="A104" s="7">
        <v>2017</v>
      </c>
      <c r="B104" s="7" t="s">
        <v>223</v>
      </c>
      <c r="C104" s="8">
        <v>47305.309000000001</v>
      </c>
      <c r="D104" s="14">
        <v>0.17648665438</v>
      </c>
    </row>
    <row r="105" spans="1:4">
      <c r="A105" s="7">
        <v>2018</v>
      </c>
      <c r="B105" s="7" t="s">
        <v>212</v>
      </c>
      <c r="C105" s="8">
        <v>6914.21</v>
      </c>
      <c r="D105" s="14">
        <v>2.751930457E-2</v>
      </c>
    </row>
    <row r="106" spans="1:4">
      <c r="A106" s="7">
        <v>2018</v>
      </c>
      <c r="B106" s="7" t="s">
        <v>213</v>
      </c>
      <c r="C106" s="8">
        <v>9954.26</v>
      </c>
      <c r="D106" s="14">
        <v>3.9619032790000001E-2</v>
      </c>
    </row>
    <row r="107" spans="1:4">
      <c r="A107" s="7">
        <v>2018</v>
      </c>
      <c r="B107" s="7" t="s">
        <v>214</v>
      </c>
      <c r="C107" s="8">
        <v>12476.236999999999</v>
      </c>
      <c r="D107" s="14">
        <v>4.9656774369999997E-2</v>
      </c>
    </row>
    <row r="108" spans="1:4">
      <c r="A108" s="7">
        <v>2018</v>
      </c>
      <c r="B108" s="7" t="s">
        <v>215</v>
      </c>
      <c r="C108" s="8">
        <v>9523.0550000000003</v>
      </c>
      <c r="D108" s="14">
        <v>3.7902790190000001E-2</v>
      </c>
    </row>
    <row r="109" spans="1:4">
      <c r="A109" s="7">
        <v>2018</v>
      </c>
      <c r="B109" s="7" t="s">
        <v>216</v>
      </c>
      <c r="C109" s="8">
        <v>21647.151999999998</v>
      </c>
      <c r="D109" s="14">
        <v>8.6158009219999998E-2</v>
      </c>
    </row>
    <row r="110" spans="1:4">
      <c r="A110" s="7">
        <v>2018</v>
      </c>
      <c r="B110" s="7" t="s">
        <v>217</v>
      </c>
      <c r="C110" s="8">
        <v>20306.198</v>
      </c>
      <c r="D110" s="14">
        <v>8.0820867089999998E-2</v>
      </c>
    </row>
    <row r="111" spans="1:4">
      <c r="A111" s="7">
        <v>2018</v>
      </c>
      <c r="B111" s="7" t="s">
        <v>218</v>
      </c>
      <c r="C111" s="8">
        <v>25550.808000000001</v>
      </c>
      <c r="D111" s="14">
        <v>0.10169498285</v>
      </c>
    </row>
    <row r="112" spans="1:4">
      <c r="A112" s="7">
        <v>2018</v>
      </c>
      <c r="B112" s="7" t="s">
        <v>219</v>
      </c>
      <c r="C112" s="8">
        <v>29501.847000000002</v>
      </c>
      <c r="D112" s="14">
        <v>0.11742054594</v>
      </c>
    </row>
    <row r="113" spans="1:6">
      <c r="A113" s="7">
        <v>2018</v>
      </c>
      <c r="B113" s="7" t="s">
        <v>220</v>
      </c>
      <c r="C113" s="8">
        <v>30016.228999999999</v>
      </c>
      <c r="D113" s="14">
        <v>0.11946784201000001</v>
      </c>
    </row>
    <row r="114" spans="1:6">
      <c r="A114" s="7">
        <v>2018</v>
      </c>
      <c r="B114" s="7" t="s">
        <v>221</v>
      </c>
      <c r="C114" s="8">
        <v>1964.74</v>
      </c>
      <c r="D114" s="14">
        <v>7.8198779699999998E-3</v>
      </c>
    </row>
    <row r="115" spans="1:6">
      <c r="A115" s="7">
        <v>2018</v>
      </c>
      <c r="B115" s="7" t="s">
        <v>222</v>
      </c>
      <c r="C115" s="8">
        <v>37677.4</v>
      </c>
      <c r="D115" s="14">
        <v>0.14996013224999999</v>
      </c>
    </row>
    <row r="116" spans="1:6">
      <c r="A116" s="7">
        <v>2018</v>
      </c>
      <c r="B116" s="7" t="s">
        <v>223</v>
      </c>
      <c r="C116" s="8">
        <v>45717.309000000001</v>
      </c>
      <c r="D116" s="14">
        <v>0.18195984074999999</v>
      </c>
    </row>
    <row r="117" spans="1:6" s="89" customFormat="1">
      <c r="A117" s="55"/>
      <c r="B117" s="55"/>
      <c r="C117" s="68"/>
      <c r="D117" s="230"/>
    </row>
    <row r="119" spans="1:6" ht="18.75">
      <c r="A119" s="213" t="s">
        <v>3789</v>
      </c>
    </row>
    <row r="121" spans="1:6">
      <c r="B121" s="24" t="s">
        <v>235</v>
      </c>
      <c r="C121" s="24" t="s">
        <v>224</v>
      </c>
      <c r="D121" s="10" t="s">
        <v>8</v>
      </c>
      <c r="F121" s="12"/>
    </row>
    <row r="122" spans="1:6">
      <c r="B122" s="7" t="s">
        <v>226</v>
      </c>
      <c r="C122" s="8">
        <v>2457</v>
      </c>
      <c r="D122" s="14">
        <v>0.01</v>
      </c>
    </row>
    <row r="123" spans="1:6">
      <c r="B123" s="7" t="s">
        <v>218</v>
      </c>
      <c r="C123" s="8">
        <v>3491</v>
      </c>
      <c r="D123" s="14">
        <v>0.02</v>
      </c>
    </row>
    <row r="124" spans="1:6">
      <c r="B124" s="7" t="s">
        <v>231</v>
      </c>
      <c r="C124" s="8">
        <v>5536</v>
      </c>
      <c r="D124" s="14">
        <v>0.03</v>
      </c>
    </row>
    <row r="125" spans="1:6">
      <c r="B125" s="7" t="s">
        <v>53</v>
      </c>
      <c r="C125" s="8">
        <v>7857</v>
      </c>
      <c r="D125" s="14">
        <v>0.04</v>
      </c>
    </row>
    <row r="126" spans="1:6">
      <c r="B126" s="7" t="s">
        <v>233</v>
      </c>
      <c r="C126" s="8">
        <v>8497</v>
      </c>
      <c r="D126" s="14">
        <v>0.04</v>
      </c>
    </row>
    <row r="127" spans="1:6">
      <c r="B127" s="7" t="s">
        <v>230</v>
      </c>
      <c r="C127" s="8">
        <v>10441</v>
      </c>
      <c r="D127" s="14">
        <v>0.05</v>
      </c>
    </row>
    <row r="128" spans="1:6">
      <c r="B128" s="7" t="s">
        <v>227</v>
      </c>
      <c r="C128" s="8">
        <v>11569</v>
      </c>
      <c r="D128" s="14">
        <v>0.05</v>
      </c>
    </row>
    <row r="129" spans="1:4">
      <c r="B129" s="7" t="s">
        <v>229</v>
      </c>
      <c r="C129" s="8">
        <v>17896</v>
      </c>
      <c r="D129" s="14">
        <v>0.08</v>
      </c>
    </row>
    <row r="130" spans="1:4">
      <c r="B130" s="7" t="s">
        <v>232</v>
      </c>
      <c r="C130" s="8">
        <v>24207</v>
      </c>
      <c r="D130" s="14">
        <v>0.11</v>
      </c>
    </row>
    <row r="131" spans="1:4">
      <c r="B131" s="7" t="s">
        <v>234</v>
      </c>
      <c r="C131" s="8">
        <v>24595</v>
      </c>
      <c r="D131" s="14">
        <v>0.12</v>
      </c>
    </row>
    <row r="132" spans="1:4">
      <c r="B132" s="7" t="s">
        <v>228</v>
      </c>
      <c r="C132" s="8">
        <v>96101</v>
      </c>
      <c r="D132" s="14">
        <v>0.45</v>
      </c>
    </row>
    <row r="133" spans="1:4" s="89" customFormat="1">
      <c r="B133" s="55"/>
      <c r="C133" s="68"/>
      <c r="D133" s="230"/>
    </row>
    <row r="135" spans="1:4" ht="18.75">
      <c r="A135" s="213" t="s">
        <v>242</v>
      </c>
    </row>
    <row r="136" spans="1:4" s="89" customFormat="1">
      <c r="A136" s="16"/>
    </row>
    <row r="137" spans="1:4">
      <c r="A137" s="10" t="s">
        <v>240</v>
      </c>
      <c r="B137" s="10" t="s">
        <v>236</v>
      </c>
      <c r="C137" s="10" t="s">
        <v>237</v>
      </c>
      <c r="D137" s="10" t="s">
        <v>238</v>
      </c>
    </row>
    <row r="138" spans="1:4">
      <c r="A138" s="7">
        <v>22</v>
      </c>
      <c r="B138" s="7">
        <v>20</v>
      </c>
      <c r="C138" s="8">
        <v>19807</v>
      </c>
      <c r="D138" s="8">
        <v>21651</v>
      </c>
    </row>
    <row r="139" spans="1:4">
      <c r="A139" s="7">
        <v>29</v>
      </c>
      <c r="B139" s="7">
        <v>20</v>
      </c>
      <c r="C139" s="8">
        <v>28800</v>
      </c>
      <c r="D139" s="8">
        <v>31481</v>
      </c>
    </row>
    <row r="140" spans="1:4">
      <c r="A140" s="7">
        <v>35</v>
      </c>
      <c r="B140" s="7">
        <v>25</v>
      </c>
      <c r="C140" s="8">
        <v>23859</v>
      </c>
      <c r="D140" s="8">
        <v>26080</v>
      </c>
    </row>
    <row r="141" spans="1:4">
      <c r="A141" s="7">
        <v>56</v>
      </c>
      <c r="B141" s="7">
        <v>28</v>
      </c>
      <c r="C141" s="8">
        <v>29280</v>
      </c>
      <c r="D141" s="8">
        <v>32006</v>
      </c>
    </row>
    <row r="142" spans="1:4">
      <c r="B142" s="16">
        <v>93</v>
      </c>
      <c r="C142" s="20">
        <v>101746</v>
      </c>
      <c r="D142" s="20">
        <v>111218</v>
      </c>
    </row>
    <row r="143" spans="1:4">
      <c r="B143" s="42" t="s">
        <v>241</v>
      </c>
    </row>
    <row r="144" spans="1:4">
      <c r="A144" t="s">
        <v>59</v>
      </c>
      <c r="B144" s="41" t="s">
        <v>239</v>
      </c>
    </row>
  </sheetData>
  <sortState ref="B122:D132">
    <sortCondition ref="C122:C132"/>
  </sortState>
  <hyperlinks>
    <hyperlink ref="B144" r:id="rId1" xr:uid="{2D738C64-F8C1-410F-8852-569EDC195C22}"/>
    <hyperlink ref="B3" r:id="rId2" xr:uid="{FB73CB6D-0283-4105-B821-D63EA1455F9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AAEA1-90F3-4BA6-AA2A-CA0D5F229215}">
  <dimension ref="A1:D1225"/>
  <sheetViews>
    <sheetView zoomScale="85" zoomScaleNormal="85" workbookViewId="0"/>
  </sheetViews>
  <sheetFormatPr baseColWidth="10" defaultRowHeight="15"/>
  <cols>
    <col min="1" max="1" width="17.140625" customWidth="1"/>
    <col min="2" max="2" width="29.140625" bestFit="1" customWidth="1"/>
  </cols>
  <sheetData>
    <row r="1" spans="1:4" s="34" customFormat="1" ht="23.25">
      <c r="A1" s="209" t="s">
        <v>3790</v>
      </c>
      <c r="B1" s="210"/>
    </row>
    <row r="2" spans="1:4" s="34" customFormat="1"/>
    <row r="3" spans="1:4" s="34" customFormat="1">
      <c r="A3" s="38" t="s">
        <v>3724</v>
      </c>
      <c r="B3" s="12" t="s">
        <v>3797</v>
      </c>
    </row>
    <row r="4" spans="1:4" s="34" customFormat="1"/>
    <row r="5" spans="1:4" s="34" customFormat="1"/>
    <row r="6" spans="1:4" s="89" customFormat="1" ht="18.75">
      <c r="A6" s="213" t="s">
        <v>3794</v>
      </c>
    </row>
    <row r="7" spans="1:4" s="89" customFormat="1"/>
    <row r="8" spans="1:4">
      <c r="A8" s="10" t="s">
        <v>1971</v>
      </c>
      <c r="B8" s="113" t="s">
        <v>1975</v>
      </c>
      <c r="D8" s="12"/>
    </row>
    <row r="9" spans="1:4">
      <c r="A9" s="90">
        <v>29012</v>
      </c>
      <c r="B9" s="114">
        <v>0</v>
      </c>
    </row>
    <row r="10" spans="1:4">
      <c r="A10" s="90">
        <v>22147</v>
      </c>
      <c r="B10" s="114" t="s">
        <v>1972</v>
      </c>
    </row>
    <row r="11" spans="1:4">
      <c r="A11" s="90">
        <v>35297</v>
      </c>
      <c r="B11" s="114">
        <v>1</v>
      </c>
    </row>
    <row r="12" spans="1:4">
      <c r="A12" s="90">
        <v>56065</v>
      </c>
      <c r="B12" s="114">
        <v>0</v>
      </c>
    </row>
    <row r="13" spans="1:4">
      <c r="A13" s="90">
        <v>22299</v>
      </c>
      <c r="B13" s="114">
        <v>0</v>
      </c>
    </row>
    <row r="14" spans="1:4">
      <c r="A14" s="90">
        <v>35311</v>
      </c>
      <c r="B14" s="114">
        <v>0</v>
      </c>
    </row>
    <row r="15" spans="1:4">
      <c r="A15" s="90">
        <v>29289</v>
      </c>
      <c r="B15" s="114">
        <v>0</v>
      </c>
    </row>
    <row r="16" spans="1:4">
      <c r="A16" s="90">
        <v>35021</v>
      </c>
      <c r="B16" s="114">
        <v>1</v>
      </c>
    </row>
    <row r="17" spans="1:2">
      <c r="A17" s="90">
        <v>35362</v>
      </c>
      <c r="B17" s="114">
        <v>1</v>
      </c>
    </row>
    <row r="18" spans="1:2">
      <c r="A18" s="90">
        <v>22167</v>
      </c>
      <c r="B18" s="114">
        <v>0</v>
      </c>
    </row>
    <row r="19" spans="1:2">
      <c r="A19" s="90">
        <v>35289</v>
      </c>
      <c r="B19" s="114">
        <v>0</v>
      </c>
    </row>
    <row r="20" spans="1:2">
      <c r="A20" s="90">
        <v>29029</v>
      </c>
      <c r="B20" s="114">
        <v>0</v>
      </c>
    </row>
    <row r="21" spans="1:2">
      <c r="A21" s="90">
        <v>35351</v>
      </c>
      <c r="B21" s="114">
        <v>1</v>
      </c>
    </row>
    <row r="22" spans="1:2">
      <c r="A22" s="90">
        <v>22063</v>
      </c>
      <c r="B22" s="114">
        <v>0</v>
      </c>
    </row>
    <row r="23" spans="1:2">
      <c r="A23" s="90">
        <v>35334</v>
      </c>
      <c r="B23" s="114" t="s">
        <v>1973</v>
      </c>
    </row>
    <row r="24" spans="1:2">
      <c r="A24" s="90">
        <v>35123</v>
      </c>
      <c r="B24" s="114">
        <v>0</v>
      </c>
    </row>
    <row r="25" spans="1:2">
      <c r="A25" s="90">
        <v>35268</v>
      </c>
      <c r="B25" s="114">
        <v>0</v>
      </c>
    </row>
    <row r="26" spans="1:2">
      <c r="A26" s="90">
        <v>22325</v>
      </c>
      <c r="B26" s="114">
        <v>1</v>
      </c>
    </row>
    <row r="27" spans="1:2">
      <c r="A27" s="90">
        <v>56133</v>
      </c>
      <c r="B27" s="114">
        <v>0</v>
      </c>
    </row>
    <row r="28" spans="1:2">
      <c r="A28" s="90">
        <v>56221</v>
      </c>
      <c r="B28" s="114">
        <v>0</v>
      </c>
    </row>
    <row r="29" spans="1:2">
      <c r="A29" s="90">
        <v>56017</v>
      </c>
      <c r="B29" s="114">
        <v>0</v>
      </c>
    </row>
    <row r="30" spans="1:2">
      <c r="A30" s="90">
        <v>29183</v>
      </c>
      <c r="B30" s="114">
        <v>0</v>
      </c>
    </row>
    <row r="31" spans="1:2">
      <c r="A31" s="90">
        <v>29227</v>
      </c>
      <c r="B31" s="114">
        <v>0</v>
      </c>
    </row>
    <row r="32" spans="1:2">
      <c r="A32" s="90">
        <v>22359</v>
      </c>
      <c r="B32" s="114">
        <v>0</v>
      </c>
    </row>
    <row r="33" spans="1:2">
      <c r="A33" s="90">
        <v>29087</v>
      </c>
      <c r="B33" s="114">
        <v>0</v>
      </c>
    </row>
    <row r="34" spans="1:2">
      <c r="A34" s="90">
        <v>29131</v>
      </c>
      <c r="B34" s="114">
        <v>0</v>
      </c>
    </row>
    <row r="35" spans="1:2">
      <c r="A35" s="90">
        <v>35308</v>
      </c>
      <c r="B35" s="114">
        <v>0</v>
      </c>
    </row>
    <row r="36" spans="1:2">
      <c r="A36" s="90">
        <v>22312</v>
      </c>
      <c r="B36" s="114">
        <v>0</v>
      </c>
    </row>
    <row r="37" spans="1:2">
      <c r="A37" s="90">
        <v>35122</v>
      </c>
      <c r="B37" s="114">
        <v>0</v>
      </c>
    </row>
    <row r="38" spans="1:2">
      <c r="A38" s="90">
        <v>56120</v>
      </c>
      <c r="B38" s="114">
        <v>1</v>
      </c>
    </row>
    <row r="39" spans="1:2">
      <c r="A39" s="90">
        <v>29140</v>
      </c>
      <c r="B39" s="114">
        <v>0</v>
      </c>
    </row>
    <row r="40" spans="1:2">
      <c r="A40" s="90">
        <v>29120</v>
      </c>
      <c r="B40" s="114">
        <v>0</v>
      </c>
    </row>
    <row r="41" spans="1:2">
      <c r="A41" s="90">
        <v>22330</v>
      </c>
      <c r="B41" s="114">
        <v>0</v>
      </c>
    </row>
    <row r="42" spans="1:2">
      <c r="A42" s="90">
        <v>35168</v>
      </c>
      <c r="B42" s="114" t="s">
        <v>1972</v>
      </c>
    </row>
    <row r="43" spans="1:2">
      <c r="A43" s="90">
        <v>56103</v>
      </c>
      <c r="B43" s="114">
        <v>0</v>
      </c>
    </row>
    <row r="44" spans="1:2">
      <c r="A44" s="90">
        <v>22057</v>
      </c>
      <c r="B44" s="114">
        <v>0</v>
      </c>
    </row>
    <row r="45" spans="1:2">
      <c r="A45" s="90">
        <v>22344</v>
      </c>
      <c r="B45" s="114">
        <v>0</v>
      </c>
    </row>
    <row r="46" spans="1:2">
      <c r="A46" s="90">
        <v>56216</v>
      </c>
      <c r="B46" s="114">
        <v>0</v>
      </c>
    </row>
    <row r="47" spans="1:2">
      <c r="A47" s="90">
        <v>35209</v>
      </c>
      <c r="B47" s="114">
        <v>0</v>
      </c>
    </row>
    <row r="48" spans="1:2">
      <c r="A48" s="90">
        <v>22150</v>
      </c>
      <c r="B48" s="114">
        <v>0</v>
      </c>
    </row>
    <row r="49" spans="1:2">
      <c r="A49" s="90">
        <v>56176</v>
      </c>
      <c r="B49" s="114" t="s">
        <v>1972</v>
      </c>
    </row>
    <row r="50" spans="1:2">
      <c r="A50" s="90">
        <v>56255</v>
      </c>
      <c r="B50" s="114">
        <v>0</v>
      </c>
    </row>
    <row r="51" spans="1:2">
      <c r="A51" s="90">
        <v>56182</v>
      </c>
      <c r="B51" s="114" t="s">
        <v>1972</v>
      </c>
    </row>
    <row r="52" spans="1:2">
      <c r="A52" s="90">
        <v>56237</v>
      </c>
      <c r="B52" s="114">
        <v>0</v>
      </c>
    </row>
    <row r="53" spans="1:2">
      <c r="A53" s="90">
        <v>56048</v>
      </c>
      <c r="B53" s="114">
        <v>0</v>
      </c>
    </row>
    <row r="54" spans="1:2">
      <c r="A54" s="90">
        <v>22295</v>
      </c>
      <c r="B54" s="114">
        <v>0</v>
      </c>
    </row>
    <row r="55" spans="1:2">
      <c r="A55" s="90">
        <v>56161</v>
      </c>
      <c r="B55" s="114">
        <v>1</v>
      </c>
    </row>
    <row r="56" spans="1:2">
      <c r="A56" s="90">
        <v>29057</v>
      </c>
      <c r="B56" s="114">
        <v>0</v>
      </c>
    </row>
    <row r="57" spans="1:2">
      <c r="A57" s="90">
        <v>56264</v>
      </c>
      <c r="B57" s="114">
        <v>1</v>
      </c>
    </row>
    <row r="58" spans="1:2">
      <c r="A58" s="90">
        <v>22298</v>
      </c>
      <c r="B58" s="114">
        <v>0</v>
      </c>
    </row>
    <row r="59" spans="1:2">
      <c r="A59" s="90">
        <v>22391</v>
      </c>
      <c r="B59" s="114">
        <v>0</v>
      </c>
    </row>
    <row r="60" spans="1:2">
      <c r="A60" s="90">
        <v>22143</v>
      </c>
      <c r="B60" s="114">
        <v>0</v>
      </c>
    </row>
    <row r="61" spans="1:2">
      <c r="A61" s="90">
        <v>35218</v>
      </c>
      <c r="B61" s="114">
        <v>0</v>
      </c>
    </row>
    <row r="62" spans="1:2">
      <c r="A62" s="90">
        <v>56074</v>
      </c>
      <c r="B62" s="114">
        <v>0</v>
      </c>
    </row>
    <row r="63" spans="1:2">
      <c r="A63" s="90">
        <v>35156</v>
      </c>
      <c r="B63" s="114">
        <v>0</v>
      </c>
    </row>
    <row r="64" spans="1:2">
      <c r="A64" s="90">
        <v>29251</v>
      </c>
      <c r="B64" s="114">
        <v>1</v>
      </c>
    </row>
    <row r="65" spans="1:2">
      <c r="A65" s="90">
        <v>22169</v>
      </c>
      <c r="B65" s="114">
        <v>0</v>
      </c>
    </row>
    <row r="66" spans="1:2">
      <c r="A66" s="90">
        <v>29182</v>
      </c>
      <c r="B66" s="114">
        <v>0</v>
      </c>
    </row>
    <row r="67" spans="1:2">
      <c r="A67" s="90">
        <v>56219</v>
      </c>
      <c r="B67" s="114">
        <v>0</v>
      </c>
    </row>
    <row r="68" spans="1:2">
      <c r="A68" s="90">
        <v>22316</v>
      </c>
      <c r="B68" s="114">
        <v>0</v>
      </c>
    </row>
    <row r="69" spans="1:2">
      <c r="A69" s="90">
        <v>29006</v>
      </c>
      <c r="B69" s="114">
        <v>0</v>
      </c>
    </row>
    <row r="70" spans="1:2">
      <c r="A70" s="90">
        <v>35165</v>
      </c>
      <c r="B70" s="114">
        <v>0</v>
      </c>
    </row>
    <row r="71" spans="1:2">
      <c r="A71" s="90">
        <v>22113</v>
      </c>
      <c r="B71" s="114" t="s">
        <v>1974</v>
      </c>
    </row>
    <row r="72" spans="1:2">
      <c r="A72" s="90">
        <v>35338</v>
      </c>
      <c r="B72" s="114">
        <v>0</v>
      </c>
    </row>
    <row r="73" spans="1:2">
      <c r="A73" s="90">
        <v>22265</v>
      </c>
      <c r="B73" s="114">
        <v>0</v>
      </c>
    </row>
    <row r="74" spans="1:2">
      <c r="A74" s="90">
        <v>22237</v>
      </c>
      <c r="B74" s="114" t="s">
        <v>1972</v>
      </c>
    </row>
    <row r="75" spans="1:2">
      <c r="A75" s="90">
        <v>22019</v>
      </c>
      <c r="B75" s="114">
        <v>0</v>
      </c>
    </row>
    <row r="76" spans="1:2">
      <c r="A76" s="90">
        <v>35327</v>
      </c>
      <c r="B76" s="114" t="s">
        <v>1972</v>
      </c>
    </row>
    <row r="77" spans="1:2">
      <c r="A77" s="90">
        <v>35106</v>
      </c>
      <c r="B77" s="114">
        <v>0</v>
      </c>
    </row>
    <row r="78" spans="1:2">
      <c r="A78" s="90">
        <v>22229</v>
      </c>
      <c r="B78" s="114">
        <v>0</v>
      </c>
    </row>
    <row r="79" spans="1:2">
      <c r="A79" s="90">
        <v>29212</v>
      </c>
      <c r="B79" s="114" t="s">
        <v>1973</v>
      </c>
    </row>
    <row r="80" spans="1:2">
      <c r="A80" s="90">
        <v>29080</v>
      </c>
      <c r="B80" s="114">
        <v>0</v>
      </c>
    </row>
    <row r="81" spans="1:2">
      <c r="A81" s="90">
        <v>22216</v>
      </c>
      <c r="B81" s="114">
        <v>0</v>
      </c>
    </row>
    <row r="82" spans="1:2">
      <c r="A82" s="90">
        <v>22389</v>
      </c>
      <c r="B82" s="114" t="s">
        <v>1972</v>
      </c>
    </row>
    <row r="83" spans="1:2">
      <c r="A83" s="90">
        <v>35057</v>
      </c>
      <c r="B83" s="114">
        <v>0</v>
      </c>
    </row>
    <row r="84" spans="1:2">
      <c r="A84" s="90">
        <v>56199</v>
      </c>
      <c r="B84" s="114">
        <v>0</v>
      </c>
    </row>
    <row r="85" spans="1:2">
      <c r="A85" s="90">
        <v>22203</v>
      </c>
      <c r="B85" s="114" t="s">
        <v>1972</v>
      </c>
    </row>
    <row r="86" spans="1:2">
      <c r="A86" s="90">
        <v>29143</v>
      </c>
      <c r="B86" s="114">
        <v>0</v>
      </c>
    </row>
    <row r="87" spans="1:2">
      <c r="A87" s="90">
        <v>22031</v>
      </c>
      <c r="B87" s="114">
        <v>0</v>
      </c>
    </row>
    <row r="88" spans="1:2">
      <c r="A88" s="90">
        <v>29016</v>
      </c>
      <c r="B88" s="114" t="s">
        <v>1972</v>
      </c>
    </row>
    <row r="89" spans="1:2">
      <c r="A89" s="90">
        <v>22078</v>
      </c>
      <c r="B89" s="114">
        <v>0</v>
      </c>
    </row>
    <row r="90" spans="1:2">
      <c r="A90" s="90">
        <v>22323</v>
      </c>
      <c r="B90" s="114">
        <v>0</v>
      </c>
    </row>
    <row r="91" spans="1:2">
      <c r="A91" s="90">
        <v>29168</v>
      </c>
      <c r="B91" s="114">
        <v>0</v>
      </c>
    </row>
    <row r="92" spans="1:2">
      <c r="A92" s="90">
        <v>22014</v>
      </c>
      <c r="B92" s="114">
        <v>1</v>
      </c>
    </row>
    <row r="93" spans="1:2">
      <c r="A93" s="90">
        <v>22047</v>
      </c>
      <c r="B93" s="114">
        <v>1</v>
      </c>
    </row>
    <row r="94" spans="1:2">
      <c r="A94" s="90">
        <v>22217</v>
      </c>
      <c r="B94" s="114">
        <v>0</v>
      </c>
    </row>
    <row r="95" spans="1:2">
      <c r="A95" s="90">
        <v>35329</v>
      </c>
      <c r="B95" s="114">
        <v>0</v>
      </c>
    </row>
    <row r="96" spans="1:2">
      <c r="A96" s="90">
        <v>35136</v>
      </c>
      <c r="B96" s="114">
        <v>1</v>
      </c>
    </row>
    <row r="97" spans="1:2">
      <c r="A97" s="90">
        <v>22335</v>
      </c>
      <c r="B97" s="114">
        <v>0</v>
      </c>
    </row>
    <row r="98" spans="1:2">
      <c r="A98" s="90">
        <v>56116</v>
      </c>
      <c r="B98" s="114">
        <v>0</v>
      </c>
    </row>
    <row r="99" spans="1:2">
      <c r="A99" s="90">
        <v>29254</v>
      </c>
      <c r="B99" s="114" t="s">
        <v>1973</v>
      </c>
    </row>
    <row r="100" spans="1:2">
      <c r="A100" s="90">
        <v>35339</v>
      </c>
      <c r="B100" s="114">
        <v>0</v>
      </c>
    </row>
    <row r="101" spans="1:2">
      <c r="A101" s="90">
        <v>56027</v>
      </c>
      <c r="B101" s="114">
        <v>0</v>
      </c>
    </row>
    <row r="102" spans="1:2">
      <c r="A102" s="90">
        <v>35347</v>
      </c>
      <c r="B102" s="114" t="s">
        <v>1972</v>
      </c>
    </row>
    <row r="103" spans="1:2">
      <c r="A103" s="90">
        <v>22361</v>
      </c>
      <c r="B103" s="114">
        <v>0</v>
      </c>
    </row>
    <row r="104" spans="1:2">
      <c r="A104" s="90">
        <v>56096</v>
      </c>
      <c r="B104" s="114">
        <v>0</v>
      </c>
    </row>
    <row r="105" spans="1:2">
      <c r="A105" s="90">
        <v>22009</v>
      </c>
      <c r="B105" s="114">
        <v>0</v>
      </c>
    </row>
    <row r="106" spans="1:2">
      <c r="A106" s="90">
        <v>56066</v>
      </c>
      <c r="B106" s="114" t="s">
        <v>1973</v>
      </c>
    </row>
    <row r="107" spans="1:2">
      <c r="A107" s="90">
        <v>56226</v>
      </c>
      <c r="B107" s="114">
        <v>0</v>
      </c>
    </row>
    <row r="108" spans="1:2">
      <c r="A108" s="90">
        <v>22039</v>
      </c>
      <c r="B108" s="114">
        <v>0</v>
      </c>
    </row>
    <row r="109" spans="1:2">
      <c r="A109" s="90">
        <v>35050</v>
      </c>
      <c r="B109" s="114">
        <v>0</v>
      </c>
    </row>
    <row r="110" spans="1:2">
      <c r="A110" s="90">
        <v>22006</v>
      </c>
      <c r="B110" s="114">
        <v>0</v>
      </c>
    </row>
    <row r="111" spans="1:2">
      <c r="A111" s="90">
        <v>35354</v>
      </c>
      <c r="B111" s="114">
        <v>0</v>
      </c>
    </row>
    <row r="112" spans="1:2">
      <c r="A112" s="90">
        <v>35126</v>
      </c>
      <c r="B112" s="114" t="s">
        <v>1972</v>
      </c>
    </row>
    <row r="113" spans="1:2">
      <c r="A113" s="90">
        <v>35154</v>
      </c>
      <c r="B113" s="114">
        <v>0</v>
      </c>
    </row>
    <row r="114" spans="1:2">
      <c r="A114" s="90">
        <v>22086</v>
      </c>
      <c r="B114" s="114">
        <v>0</v>
      </c>
    </row>
    <row r="115" spans="1:2">
      <c r="A115" s="90">
        <v>22305</v>
      </c>
      <c r="B115" s="114">
        <v>0</v>
      </c>
    </row>
    <row r="116" spans="1:2">
      <c r="A116" s="90">
        <v>29187</v>
      </c>
      <c r="B116" s="114">
        <v>0</v>
      </c>
    </row>
    <row r="117" spans="1:2">
      <c r="A117" s="90">
        <v>35285</v>
      </c>
      <c r="B117" s="114">
        <v>0</v>
      </c>
    </row>
    <row r="118" spans="1:2">
      <c r="A118" s="90">
        <v>56135</v>
      </c>
      <c r="B118" s="114">
        <v>0</v>
      </c>
    </row>
    <row r="119" spans="1:2">
      <c r="A119" s="90">
        <v>22351</v>
      </c>
      <c r="B119" s="114">
        <v>0</v>
      </c>
    </row>
    <row r="120" spans="1:2">
      <c r="A120" s="90">
        <v>35196</v>
      </c>
      <c r="B120" s="114" t="s">
        <v>1972</v>
      </c>
    </row>
    <row r="121" spans="1:2">
      <c r="A121" s="90">
        <v>22179</v>
      </c>
      <c r="B121" s="114">
        <v>1</v>
      </c>
    </row>
    <row r="122" spans="1:2">
      <c r="A122" s="90">
        <v>35226</v>
      </c>
      <c r="B122" s="114">
        <v>1</v>
      </c>
    </row>
    <row r="123" spans="1:2">
      <c r="A123" s="90">
        <v>22156</v>
      </c>
      <c r="B123" s="114">
        <v>0</v>
      </c>
    </row>
    <row r="124" spans="1:2">
      <c r="A124" s="90">
        <v>35183</v>
      </c>
      <c r="B124" s="114">
        <v>0</v>
      </c>
    </row>
    <row r="125" spans="1:2">
      <c r="A125" s="90">
        <v>29065</v>
      </c>
      <c r="B125" s="114">
        <v>0</v>
      </c>
    </row>
    <row r="126" spans="1:2">
      <c r="A126" s="90">
        <v>56164</v>
      </c>
      <c r="B126" s="114" t="s">
        <v>1973</v>
      </c>
    </row>
    <row r="127" spans="1:2">
      <c r="A127" s="90">
        <v>22190</v>
      </c>
      <c r="B127" s="114">
        <v>0</v>
      </c>
    </row>
    <row r="128" spans="1:2">
      <c r="A128" s="90">
        <v>22199</v>
      </c>
      <c r="B128" s="114">
        <v>0</v>
      </c>
    </row>
    <row r="129" spans="1:2">
      <c r="A129" s="90">
        <v>56086</v>
      </c>
      <c r="B129" s="114">
        <v>0</v>
      </c>
    </row>
    <row r="130" spans="1:2">
      <c r="A130" s="90">
        <v>22091</v>
      </c>
      <c r="B130" s="114">
        <v>0</v>
      </c>
    </row>
    <row r="131" spans="1:2">
      <c r="A131" s="90">
        <v>56018</v>
      </c>
      <c r="B131" s="114">
        <v>0</v>
      </c>
    </row>
    <row r="132" spans="1:2">
      <c r="A132" s="90">
        <v>22157</v>
      </c>
      <c r="B132" s="114">
        <v>0</v>
      </c>
    </row>
    <row r="133" spans="1:2">
      <c r="A133" s="90">
        <v>56165</v>
      </c>
      <c r="B133" s="114" t="s">
        <v>1974</v>
      </c>
    </row>
    <row r="134" spans="1:2">
      <c r="A134" s="90">
        <v>22274</v>
      </c>
      <c r="B134" s="114">
        <v>0</v>
      </c>
    </row>
    <row r="135" spans="1:2">
      <c r="A135" s="90">
        <v>56132</v>
      </c>
      <c r="B135" s="114">
        <v>0</v>
      </c>
    </row>
    <row r="136" spans="1:2">
      <c r="A136" s="90">
        <v>29056</v>
      </c>
      <c r="B136" s="114">
        <v>0</v>
      </c>
    </row>
    <row r="137" spans="1:2">
      <c r="A137" s="90">
        <v>22320</v>
      </c>
      <c r="B137" s="114">
        <v>0</v>
      </c>
    </row>
    <row r="138" spans="1:2">
      <c r="A138" s="90">
        <v>35276</v>
      </c>
      <c r="B138" s="114">
        <v>0</v>
      </c>
    </row>
    <row r="139" spans="1:2">
      <c r="A139" s="90">
        <v>22128</v>
      </c>
      <c r="B139" s="114">
        <v>0</v>
      </c>
    </row>
    <row r="140" spans="1:2">
      <c r="A140" s="90">
        <v>56117</v>
      </c>
      <c r="B140" s="114" t="s">
        <v>1972</v>
      </c>
    </row>
    <row r="141" spans="1:2">
      <c r="A141" s="90">
        <v>22099</v>
      </c>
      <c r="B141" s="114">
        <v>0</v>
      </c>
    </row>
    <row r="142" spans="1:2">
      <c r="A142" s="90">
        <v>35194</v>
      </c>
      <c r="B142" s="114">
        <v>0</v>
      </c>
    </row>
    <row r="143" spans="1:2">
      <c r="A143" s="90">
        <v>29201</v>
      </c>
      <c r="B143" s="114">
        <v>0</v>
      </c>
    </row>
    <row r="144" spans="1:2">
      <c r="A144" s="90">
        <v>35296</v>
      </c>
      <c r="B144" s="114">
        <v>0</v>
      </c>
    </row>
    <row r="145" spans="1:2">
      <c r="A145" s="90">
        <v>35244</v>
      </c>
      <c r="B145" s="114">
        <v>0</v>
      </c>
    </row>
    <row r="146" spans="1:2">
      <c r="A146" s="90">
        <v>35303</v>
      </c>
      <c r="B146" s="114">
        <v>0</v>
      </c>
    </row>
    <row r="147" spans="1:2">
      <c r="A147" s="90">
        <v>35114</v>
      </c>
      <c r="B147" s="114">
        <v>0</v>
      </c>
    </row>
    <row r="148" spans="1:2">
      <c r="A148" s="90">
        <v>22036</v>
      </c>
      <c r="B148" s="114">
        <v>0</v>
      </c>
    </row>
    <row r="149" spans="1:2">
      <c r="A149" s="90">
        <v>29291</v>
      </c>
      <c r="B149" s="114">
        <v>0</v>
      </c>
    </row>
    <row r="150" spans="1:2">
      <c r="A150" s="90">
        <v>29010</v>
      </c>
      <c r="B150" s="114">
        <v>0</v>
      </c>
    </row>
    <row r="151" spans="1:2">
      <c r="A151" s="90">
        <v>22238</v>
      </c>
      <c r="B151" s="114">
        <v>0</v>
      </c>
    </row>
    <row r="152" spans="1:2">
      <c r="A152" s="90">
        <v>29060</v>
      </c>
      <c r="B152" s="114">
        <v>1</v>
      </c>
    </row>
    <row r="153" spans="1:2">
      <c r="A153" s="90">
        <v>35321</v>
      </c>
      <c r="B153" s="114">
        <v>0</v>
      </c>
    </row>
    <row r="154" spans="1:2">
      <c r="A154" s="90">
        <v>35026</v>
      </c>
      <c r="B154" s="114">
        <v>0</v>
      </c>
    </row>
    <row r="155" spans="1:2">
      <c r="A155" s="90">
        <v>56262</v>
      </c>
      <c r="B155" s="114">
        <v>0</v>
      </c>
    </row>
    <row r="156" spans="1:2">
      <c r="A156" s="90">
        <v>35301</v>
      </c>
      <c r="B156" s="114">
        <v>0</v>
      </c>
    </row>
    <row r="157" spans="1:2">
      <c r="A157" s="90">
        <v>22372</v>
      </c>
      <c r="B157" s="114" t="s">
        <v>1972</v>
      </c>
    </row>
    <row r="158" spans="1:2">
      <c r="A158" s="90">
        <v>56233</v>
      </c>
      <c r="B158" s="114">
        <v>1</v>
      </c>
    </row>
    <row r="159" spans="1:2">
      <c r="A159" s="90">
        <v>29280</v>
      </c>
      <c r="B159" s="114">
        <v>1</v>
      </c>
    </row>
    <row r="160" spans="1:2">
      <c r="A160" s="90">
        <v>35064</v>
      </c>
      <c r="B160" s="114">
        <v>1</v>
      </c>
    </row>
    <row r="161" spans="1:2">
      <c r="A161" s="90">
        <v>29220</v>
      </c>
      <c r="B161" s="114" t="s">
        <v>1973</v>
      </c>
    </row>
    <row r="162" spans="1:2">
      <c r="A162" s="90">
        <v>56126</v>
      </c>
      <c r="B162" s="114">
        <v>0</v>
      </c>
    </row>
    <row r="163" spans="1:2">
      <c r="A163" s="90">
        <v>56107</v>
      </c>
      <c r="B163" s="114">
        <v>1</v>
      </c>
    </row>
    <row r="164" spans="1:2">
      <c r="A164" s="90">
        <v>35352</v>
      </c>
      <c r="B164" s="114" t="s">
        <v>1972</v>
      </c>
    </row>
    <row r="165" spans="1:2">
      <c r="A165" s="90">
        <v>35142</v>
      </c>
      <c r="B165" s="114">
        <v>0</v>
      </c>
    </row>
    <row r="166" spans="1:2">
      <c r="A166" s="90">
        <v>29147</v>
      </c>
      <c r="B166" s="114" t="s">
        <v>1972</v>
      </c>
    </row>
    <row r="167" spans="1:2">
      <c r="A167" s="90">
        <v>29037</v>
      </c>
      <c r="B167" s="114" t="s">
        <v>1972</v>
      </c>
    </row>
    <row r="168" spans="1:2">
      <c r="A168" s="90">
        <v>22073</v>
      </c>
      <c r="B168" s="114">
        <v>0</v>
      </c>
    </row>
    <row r="169" spans="1:2">
      <c r="A169" s="90">
        <v>22204</v>
      </c>
      <c r="B169" s="114">
        <v>1</v>
      </c>
    </row>
    <row r="170" spans="1:2">
      <c r="A170" s="90">
        <v>29173</v>
      </c>
      <c r="B170" s="114">
        <v>0</v>
      </c>
    </row>
    <row r="171" spans="1:2">
      <c r="A171" s="90">
        <v>29207</v>
      </c>
      <c r="B171" s="114" t="s">
        <v>1972</v>
      </c>
    </row>
    <row r="172" spans="1:2">
      <c r="A172" s="90">
        <v>29245</v>
      </c>
      <c r="B172" s="114">
        <v>0</v>
      </c>
    </row>
    <row r="173" spans="1:2">
      <c r="A173" s="90">
        <v>29184</v>
      </c>
      <c r="B173" s="114">
        <v>0</v>
      </c>
    </row>
    <row r="174" spans="1:2">
      <c r="A174" s="90">
        <v>22181</v>
      </c>
      <c r="B174" s="114">
        <v>0</v>
      </c>
    </row>
    <row r="175" spans="1:2">
      <c r="A175" s="90">
        <v>22071</v>
      </c>
      <c r="B175" s="114">
        <v>0</v>
      </c>
    </row>
    <row r="176" spans="1:2">
      <c r="A176" s="90">
        <v>56038</v>
      </c>
      <c r="B176" s="114">
        <v>0</v>
      </c>
    </row>
    <row r="177" spans="1:2">
      <c r="A177" s="90">
        <v>56101</v>
      </c>
      <c r="B177" s="114" t="s">
        <v>1972</v>
      </c>
    </row>
    <row r="178" spans="1:2">
      <c r="A178" s="90">
        <v>22338</v>
      </c>
      <c r="B178" s="114">
        <v>0</v>
      </c>
    </row>
    <row r="179" spans="1:2">
      <c r="A179" s="90">
        <v>35315</v>
      </c>
      <c r="B179" s="114">
        <v>1</v>
      </c>
    </row>
    <row r="180" spans="1:2">
      <c r="A180" s="90">
        <v>56227</v>
      </c>
      <c r="B180" s="114">
        <v>0</v>
      </c>
    </row>
    <row r="181" spans="1:2">
      <c r="A181" s="90">
        <v>35084</v>
      </c>
      <c r="B181" s="114">
        <v>0</v>
      </c>
    </row>
    <row r="182" spans="1:2">
      <c r="A182" s="90">
        <v>35085</v>
      </c>
      <c r="B182" s="114" t="s">
        <v>1972</v>
      </c>
    </row>
    <row r="183" spans="1:2">
      <c r="A183" s="90">
        <v>35150</v>
      </c>
      <c r="B183" s="114">
        <v>1</v>
      </c>
    </row>
    <row r="184" spans="1:2">
      <c r="A184" s="90">
        <v>29243</v>
      </c>
      <c r="B184" s="114">
        <v>0</v>
      </c>
    </row>
    <row r="185" spans="1:2">
      <c r="A185" s="90">
        <v>22131</v>
      </c>
      <c r="B185" s="114">
        <v>1</v>
      </c>
    </row>
    <row r="186" spans="1:2">
      <c r="A186" s="90">
        <v>56088</v>
      </c>
      <c r="B186" s="114">
        <v>0</v>
      </c>
    </row>
    <row r="187" spans="1:2">
      <c r="A187" s="90">
        <v>22096</v>
      </c>
      <c r="B187" s="114">
        <v>0</v>
      </c>
    </row>
    <row r="188" spans="1:2">
      <c r="A188" s="90">
        <v>29132</v>
      </c>
      <c r="B188" s="114">
        <v>1</v>
      </c>
    </row>
    <row r="189" spans="1:2">
      <c r="A189" s="90">
        <v>35326</v>
      </c>
      <c r="B189" s="114">
        <v>0</v>
      </c>
    </row>
    <row r="190" spans="1:2">
      <c r="A190" s="90">
        <v>22249</v>
      </c>
      <c r="B190" s="114">
        <v>0</v>
      </c>
    </row>
    <row r="191" spans="1:2">
      <c r="A191" s="90">
        <v>35121</v>
      </c>
      <c r="B191" s="114">
        <v>0</v>
      </c>
    </row>
    <row r="192" spans="1:2">
      <c r="A192" s="90">
        <v>22349</v>
      </c>
      <c r="B192" s="114">
        <v>1</v>
      </c>
    </row>
    <row r="193" spans="1:2">
      <c r="A193" s="90">
        <v>35174</v>
      </c>
      <c r="B193" s="114">
        <v>0</v>
      </c>
    </row>
    <row r="194" spans="1:2">
      <c r="A194" s="90">
        <v>29175</v>
      </c>
      <c r="B194" s="114">
        <v>1</v>
      </c>
    </row>
    <row r="195" spans="1:2">
      <c r="A195" s="90">
        <v>56055</v>
      </c>
      <c r="B195" s="114" t="s">
        <v>1972</v>
      </c>
    </row>
    <row r="196" spans="1:2">
      <c r="A196" s="90">
        <v>35278</v>
      </c>
      <c r="B196" s="114" t="s">
        <v>1972</v>
      </c>
    </row>
    <row r="197" spans="1:2">
      <c r="A197" s="90">
        <v>35170</v>
      </c>
      <c r="B197" s="114">
        <v>0</v>
      </c>
    </row>
    <row r="198" spans="1:2">
      <c r="A198" s="90">
        <v>22018</v>
      </c>
      <c r="B198" s="114">
        <v>0</v>
      </c>
    </row>
    <row r="199" spans="1:2">
      <c r="A199" s="90">
        <v>22310</v>
      </c>
      <c r="B199" s="114">
        <v>0</v>
      </c>
    </row>
    <row r="200" spans="1:2">
      <c r="A200" s="90">
        <v>35038</v>
      </c>
      <c r="B200" s="114">
        <v>0</v>
      </c>
    </row>
    <row r="201" spans="1:2">
      <c r="A201" s="90">
        <v>29232</v>
      </c>
      <c r="B201" s="114" t="s">
        <v>1974</v>
      </c>
    </row>
    <row r="202" spans="1:2">
      <c r="A202" s="90">
        <v>22182</v>
      </c>
      <c r="B202" s="114">
        <v>1</v>
      </c>
    </row>
    <row r="203" spans="1:2">
      <c r="A203" s="90">
        <v>56253</v>
      </c>
      <c r="B203" s="114">
        <v>0</v>
      </c>
    </row>
    <row r="204" spans="1:2">
      <c r="A204" s="90">
        <v>22162</v>
      </c>
      <c r="B204" s="114" t="s">
        <v>1974</v>
      </c>
    </row>
    <row r="205" spans="1:2">
      <c r="A205" s="90">
        <v>35153</v>
      </c>
      <c r="B205" s="114">
        <v>0</v>
      </c>
    </row>
    <row r="206" spans="1:2">
      <c r="A206" s="90">
        <v>35075</v>
      </c>
      <c r="B206" s="114">
        <v>0</v>
      </c>
    </row>
    <row r="207" spans="1:2">
      <c r="A207" s="90">
        <v>22138</v>
      </c>
      <c r="B207" s="114">
        <v>0</v>
      </c>
    </row>
    <row r="208" spans="1:2">
      <c r="A208" s="90">
        <v>22257</v>
      </c>
      <c r="B208" s="114">
        <v>0</v>
      </c>
    </row>
    <row r="209" spans="1:2">
      <c r="A209" s="90">
        <v>22097</v>
      </c>
      <c r="B209" s="114">
        <v>0</v>
      </c>
    </row>
    <row r="210" spans="1:2">
      <c r="A210" s="90">
        <v>29103</v>
      </c>
      <c r="B210" s="114" t="s">
        <v>1973</v>
      </c>
    </row>
    <row r="211" spans="1:2">
      <c r="A211" s="90">
        <v>22127</v>
      </c>
      <c r="B211" s="114" t="s">
        <v>1972</v>
      </c>
    </row>
    <row r="212" spans="1:2">
      <c r="A212" s="90">
        <v>29260</v>
      </c>
      <c r="B212" s="114" t="s">
        <v>1973</v>
      </c>
    </row>
    <row r="213" spans="1:2">
      <c r="A213" s="90">
        <v>35302</v>
      </c>
      <c r="B213" s="114">
        <v>0</v>
      </c>
    </row>
    <row r="214" spans="1:2">
      <c r="A214" s="90">
        <v>22021</v>
      </c>
      <c r="B214" s="114">
        <v>0</v>
      </c>
    </row>
    <row r="215" spans="1:2">
      <c r="A215" s="90">
        <v>22082</v>
      </c>
      <c r="B215" s="114">
        <v>1</v>
      </c>
    </row>
    <row r="216" spans="1:2">
      <c r="A216" s="90">
        <v>22370</v>
      </c>
      <c r="B216" s="114">
        <v>0</v>
      </c>
    </row>
    <row r="217" spans="1:2">
      <c r="A217" s="90">
        <v>56231</v>
      </c>
      <c r="B217" s="114" t="s">
        <v>1972</v>
      </c>
    </row>
    <row r="218" spans="1:2">
      <c r="A218" s="90">
        <v>22279</v>
      </c>
      <c r="B218" s="114">
        <v>0</v>
      </c>
    </row>
    <row r="219" spans="1:2">
      <c r="A219" s="90">
        <v>22175</v>
      </c>
      <c r="B219" s="114">
        <v>0</v>
      </c>
    </row>
    <row r="220" spans="1:2">
      <c r="A220" s="90">
        <v>29081</v>
      </c>
      <c r="B220" s="114">
        <v>0</v>
      </c>
    </row>
    <row r="221" spans="1:2">
      <c r="A221" s="90">
        <v>29097</v>
      </c>
      <c r="B221" s="114">
        <v>0</v>
      </c>
    </row>
    <row r="222" spans="1:2">
      <c r="A222" s="90">
        <v>22098</v>
      </c>
      <c r="B222" s="114">
        <v>0</v>
      </c>
    </row>
    <row r="223" spans="1:2">
      <c r="A223" s="90">
        <v>29238</v>
      </c>
      <c r="B223" s="114">
        <v>1</v>
      </c>
    </row>
    <row r="224" spans="1:2">
      <c r="A224" s="90">
        <v>22306</v>
      </c>
      <c r="B224" s="114">
        <v>0</v>
      </c>
    </row>
    <row r="225" spans="1:2">
      <c r="A225" s="90">
        <v>29093</v>
      </c>
      <c r="B225" s="114">
        <v>0</v>
      </c>
    </row>
    <row r="226" spans="1:2">
      <c r="A226" s="90">
        <v>56041</v>
      </c>
      <c r="B226" s="114">
        <v>0</v>
      </c>
    </row>
    <row r="227" spans="1:2">
      <c r="A227" s="90">
        <v>22059</v>
      </c>
      <c r="B227" s="114">
        <v>0</v>
      </c>
    </row>
    <row r="228" spans="1:2">
      <c r="A228" s="90">
        <v>35273</v>
      </c>
      <c r="B228" s="114">
        <v>0</v>
      </c>
    </row>
    <row r="229" spans="1:2">
      <c r="A229" s="90">
        <v>29069</v>
      </c>
      <c r="B229" s="114">
        <v>1</v>
      </c>
    </row>
    <row r="230" spans="1:2">
      <c r="A230" s="90">
        <v>29301</v>
      </c>
      <c r="B230" s="114">
        <v>0</v>
      </c>
    </row>
    <row r="231" spans="1:2">
      <c r="A231" s="90">
        <v>22206</v>
      </c>
      <c r="B231" s="114">
        <v>0</v>
      </c>
    </row>
    <row r="232" spans="1:2">
      <c r="A232" s="90">
        <v>22222</v>
      </c>
      <c r="B232" s="114">
        <v>0</v>
      </c>
    </row>
    <row r="233" spans="1:2">
      <c r="A233" s="90">
        <v>29278</v>
      </c>
      <c r="B233" s="114">
        <v>0</v>
      </c>
    </row>
    <row r="234" spans="1:2">
      <c r="A234" s="90">
        <v>35152</v>
      </c>
      <c r="B234" s="114" t="s">
        <v>1972</v>
      </c>
    </row>
    <row r="235" spans="1:2">
      <c r="A235" s="90">
        <v>35211</v>
      </c>
      <c r="B235" s="114">
        <v>0</v>
      </c>
    </row>
    <row r="236" spans="1:2">
      <c r="A236" s="90">
        <v>35146</v>
      </c>
      <c r="B236" s="114">
        <v>1</v>
      </c>
    </row>
    <row r="237" spans="1:2">
      <c r="A237" s="90">
        <v>35128</v>
      </c>
      <c r="B237" s="114">
        <v>0</v>
      </c>
    </row>
    <row r="238" spans="1:2">
      <c r="A238" s="90">
        <v>56241</v>
      </c>
      <c r="B238" s="114">
        <v>0</v>
      </c>
    </row>
    <row r="239" spans="1:2">
      <c r="A239" s="90">
        <v>22287</v>
      </c>
      <c r="B239" s="114">
        <v>0</v>
      </c>
    </row>
    <row r="240" spans="1:2">
      <c r="A240" s="90">
        <v>22025</v>
      </c>
      <c r="B240" s="114">
        <v>1</v>
      </c>
    </row>
    <row r="241" spans="1:2">
      <c r="A241" s="90">
        <v>56168</v>
      </c>
      <c r="B241" s="114">
        <v>0</v>
      </c>
    </row>
    <row r="242" spans="1:2">
      <c r="A242" s="90">
        <v>35252</v>
      </c>
      <c r="B242" s="114">
        <v>1</v>
      </c>
    </row>
    <row r="243" spans="1:2">
      <c r="A243" s="90">
        <v>56166</v>
      </c>
      <c r="B243" s="114">
        <v>1</v>
      </c>
    </row>
    <row r="244" spans="1:2">
      <c r="A244" s="90">
        <v>22135</v>
      </c>
      <c r="B244" s="114">
        <v>1</v>
      </c>
    </row>
    <row r="245" spans="1:2">
      <c r="A245" s="90">
        <v>22180</v>
      </c>
      <c r="B245" s="114">
        <v>1</v>
      </c>
    </row>
    <row r="246" spans="1:2">
      <c r="A246" s="90">
        <v>29290</v>
      </c>
      <c r="B246" s="114">
        <v>0</v>
      </c>
    </row>
    <row r="247" spans="1:2">
      <c r="A247" s="90">
        <v>56246</v>
      </c>
      <c r="B247" s="114">
        <v>0</v>
      </c>
    </row>
    <row r="248" spans="1:2">
      <c r="A248" s="90">
        <v>35231</v>
      </c>
      <c r="B248" s="114">
        <v>0</v>
      </c>
    </row>
    <row r="249" spans="1:2">
      <c r="A249" s="90">
        <v>29224</v>
      </c>
      <c r="B249" s="114">
        <v>0</v>
      </c>
    </row>
    <row r="250" spans="1:2">
      <c r="A250" s="90">
        <v>35022</v>
      </c>
      <c r="B250" s="114" t="s">
        <v>1972</v>
      </c>
    </row>
    <row r="251" spans="1:2">
      <c r="A251" s="90">
        <v>35245</v>
      </c>
      <c r="B251" s="114">
        <v>1</v>
      </c>
    </row>
    <row r="252" spans="1:2">
      <c r="A252" s="90">
        <v>56113</v>
      </c>
      <c r="B252" s="114">
        <v>0</v>
      </c>
    </row>
    <row r="253" spans="1:2">
      <c r="A253" s="90">
        <v>22293</v>
      </c>
      <c r="B253" s="114">
        <v>0</v>
      </c>
    </row>
    <row r="254" spans="1:2">
      <c r="A254" s="90">
        <v>35320</v>
      </c>
      <c r="B254" s="114">
        <v>0</v>
      </c>
    </row>
    <row r="255" spans="1:2">
      <c r="A255" s="90">
        <v>29139</v>
      </c>
      <c r="B255" s="114">
        <v>1</v>
      </c>
    </row>
    <row r="256" spans="1:2">
      <c r="A256" s="90">
        <v>35210</v>
      </c>
      <c r="B256" s="114" t="s">
        <v>1972</v>
      </c>
    </row>
    <row r="257" spans="1:2">
      <c r="A257" s="90">
        <v>35176</v>
      </c>
      <c r="B257" s="114">
        <v>1</v>
      </c>
    </row>
    <row r="258" spans="1:2">
      <c r="A258" s="90">
        <v>35184</v>
      </c>
      <c r="B258" s="114" t="s">
        <v>1972</v>
      </c>
    </row>
    <row r="259" spans="1:2">
      <c r="A259" s="90">
        <v>35094</v>
      </c>
      <c r="B259" s="114">
        <v>1</v>
      </c>
    </row>
    <row r="260" spans="1:2">
      <c r="A260" s="90">
        <v>35263</v>
      </c>
      <c r="B260" s="114">
        <v>0</v>
      </c>
    </row>
    <row r="261" spans="1:2">
      <c r="A261" s="90">
        <v>35341</v>
      </c>
      <c r="B261" s="114">
        <v>0</v>
      </c>
    </row>
    <row r="262" spans="1:2">
      <c r="A262" s="90">
        <v>22210</v>
      </c>
      <c r="B262" s="114" t="s">
        <v>1972</v>
      </c>
    </row>
    <row r="263" spans="1:2">
      <c r="A263" s="90">
        <v>35131</v>
      </c>
      <c r="B263" s="114" t="s">
        <v>1974</v>
      </c>
    </row>
    <row r="264" spans="1:2">
      <c r="A264" s="90">
        <v>22117</v>
      </c>
      <c r="B264" s="114">
        <v>0</v>
      </c>
    </row>
    <row r="265" spans="1:2">
      <c r="A265" s="90">
        <v>56153</v>
      </c>
      <c r="B265" s="114" t="s">
        <v>1972</v>
      </c>
    </row>
    <row r="266" spans="1:2">
      <c r="A266" s="90">
        <v>29018</v>
      </c>
      <c r="B266" s="114">
        <v>0</v>
      </c>
    </row>
    <row r="267" spans="1:2">
      <c r="A267" s="90">
        <v>35062</v>
      </c>
      <c r="B267" s="114">
        <v>0</v>
      </c>
    </row>
    <row r="268" spans="1:2">
      <c r="A268" s="90">
        <v>56214</v>
      </c>
      <c r="B268" s="114">
        <v>1</v>
      </c>
    </row>
    <row r="269" spans="1:2">
      <c r="A269" s="90">
        <v>56186</v>
      </c>
      <c r="B269" s="114" t="s">
        <v>1973</v>
      </c>
    </row>
    <row r="270" spans="1:2">
      <c r="A270" s="90">
        <v>56225</v>
      </c>
      <c r="B270" s="114">
        <v>0</v>
      </c>
    </row>
    <row r="271" spans="1:2">
      <c r="A271" s="90">
        <v>29275</v>
      </c>
      <c r="B271" s="114">
        <v>0</v>
      </c>
    </row>
    <row r="272" spans="1:2">
      <c r="A272" s="90">
        <v>56030</v>
      </c>
      <c r="B272" s="114">
        <v>0</v>
      </c>
    </row>
    <row r="273" spans="1:2">
      <c r="A273" s="90">
        <v>35101</v>
      </c>
      <c r="B273" s="114">
        <v>0</v>
      </c>
    </row>
    <row r="274" spans="1:2">
      <c r="A274" s="90">
        <v>56121</v>
      </c>
      <c r="B274" s="114" t="s">
        <v>1974</v>
      </c>
    </row>
    <row r="275" spans="1:2">
      <c r="A275" s="90">
        <v>35295</v>
      </c>
      <c r="B275" s="114">
        <v>0</v>
      </c>
    </row>
    <row r="276" spans="1:2">
      <c r="A276" s="90">
        <v>56098</v>
      </c>
      <c r="B276" s="114" t="s">
        <v>1974</v>
      </c>
    </row>
    <row r="277" spans="1:2">
      <c r="A277" s="90">
        <v>22177</v>
      </c>
      <c r="B277" s="114">
        <v>0</v>
      </c>
    </row>
    <row r="278" spans="1:2">
      <c r="A278" s="90">
        <v>35264</v>
      </c>
      <c r="B278" s="114">
        <v>1</v>
      </c>
    </row>
    <row r="279" spans="1:2">
      <c r="A279" s="90">
        <v>56111</v>
      </c>
      <c r="B279" s="114">
        <v>1</v>
      </c>
    </row>
    <row r="280" spans="1:2">
      <c r="A280" s="90">
        <v>29292</v>
      </c>
      <c r="B280" s="114">
        <v>0</v>
      </c>
    </row>
    <row r="281" spans="1:2">
      <c r="A281" s="90">
        <v>56122</v>
      </c>
      <c r="B281" s="114">
        <v>0</v>
      </c>
    </row>
    <row r="282" spans="1:2">
      <c r="A282" s="90">
        <v>56015</v>
      </c>
      <c r="B282" s="114">
        <v>0</v>
      </c>
    </row>
    <row r="283" spans="1:2">
      <c r="A283" s="90">
        <v>29274</v>
      </c>
      <c r="B283" s="114" t="s">
        <v>1972</v>
      </c>
    </row>
    <row r="284" spans="1:2">
      <c r="A284" s="90">
        <v>56220</v>
      </c>
      <c r="B284" s="114" t="s">
        <v>1972</v>
      </c>
    </row>
    <row r="285" spans="1:2">
      <c r="A285" s="90">
        <v>35292</v>
      </c>
      <c r="B285" s="114">
        <v>0</v>
      </c>
    </row>
    <row r="286" spans="1:2">
      <c r="A286" s="90">
        <v>35293</v>
      </c>
      <c r="B286" s="114">
        <v>0</v>
      </c>
    </row>
    <row r="287" spans="1:2">
      <c r="A287" s="90">
        <v>29179</v>
      </c>
      <c r="B287" s="114">
        <v>1</v>
      </c>
    </row>
    <row r="288" spans="1:2">
      <c r="A288" s="90">
        <v>22070</v>
      </c>
      <c r="B288" s="114" t="s">
        <v>1973</v>
      </c>
    </row>
    <row r="289" spans="1:2">
      <c r="A289" s="90">
        <v>22146</v>
      </c>
      <c r="B289" s="114">
        <v>0</v>
      </c>
    </row>
    <row r="290" spans="1:2">
      <c r="A290" s="90">
        <v>22261</v>
      </c>
      <c r="B290" s="114">
        <v>0</v>
      </c>
    </row>
    <row r="291" spans="1:2">
      <c r="A291" s="90">
        <v>35314</v>
      </c>
      <c r="B291" s="114">
        <v>0</v>
      </c>
    </row>
    <row r="292" spans="1:2">
      <c r="A292" s="90">
        <v>35222</v>
      </c>
      <c r="B292" s="114">
        <v>1</v>
      </c>
    </row>
    <row r="293" spans="1:2">
      <c r="A293" s="90">
        <v>35217</v>
      </c>
      <c r="B293" s="114">
        <v>0</v>
      </c>
    </row>
    <row r="294" spans="1:2">
      <c r="A294" s="90">
        <v>29108</v>
      </c>
      <c r="B294" s="114">
        <v>0</v>
      </c>
    </row>
    <row r="295" spans="1:2">
      <c r="A295" s="90">
        <v>56223</v>
      </c>
      <c r="B295" s="114">
        <v>0</v>
      </c>
    </row>
    <row r="296" spans="1:2">
      <c r="A296" s="90">
        <v>22331</v>
      </c>
      <c r="B296" s="114">
        <v>0</v>
      </c>
    </row>
    <row r="297" spans="1:2">
      <c r="A297" s="90">
        <v>56013</v>
      </c>
      <c r="B297" s="114" t="s">
        <v>1973</v>
      </c>
    </row>
    <row r="298" spans="1:2">
      <c r="A298" s="90">
        <v>56138</v>
      </c>
      <c r="B298" s="114">
        <v>0</v>
      </c>
    </row>
    <row r="299" spans="1:2">
      <c r="A299" s="90">
        <v>35319</v>
      </c>
      <c r="B299" s="114">
        <v>0</v>
      </c>
    </row>
    <row r="300" spans="1:2">
      <c r="A300" s="90">
        <v>56152</v>
      </c>
      <c r="B300" s="114" t="s">
        <v>1973</v>
      </c>
    </row>
    <row r="301" spans="1:2">
      <c r="A301" s="90">
        <v>22008</v>
      </c>
      <c r="B301" s="114">
        <v>0</v>
      </c>
    </row>
    <row r="302" spans="1:2">
      <c r="A302" s="90">
        <v>29265</v>
      </c>
      <c r="B302" s="114">
        <v>0</v>
      </c>
    </row>
    <row r="303" spans="1:2">
      <c r="A303" s="90">
        <v>56084</v>
      </c>
      <c r="B303" s="114">
        <v>1</v>
      </c>
    </row>
    <row r="304" spans="1:2">
      <c r="A304" s="90">
        <v>22192</v>
      </c>
      <c r="B304" s="114">
        <v>0</v>
      </c>
    </row>
    <row r="305" spans="1:2">
      <c r="A305" s="90">
        <v>35288</v>
      </c>
      <c r="B305" s="114" t="s">
        <v>1974</v>
      </c>
    </row>
    <row r="306" spans="1:2">
      <c r="A306" s="90">
        <v>56001</v>
      </c>
      <c r="B306" s="114">
        <v>1</v>
      </c>
    </row>
    <row r="307" spans="1:2">
      <c r="A307" s="90">
        <v>22035</v>
      </c>
      <c r="B307" s="114">
        <v>0</v>
      </c>
    </row>
    <row r="308" spans="1:2">
      <c r="A308" s="90">
        <v>22385</v>
      </c>
      <c r="B308" s="114">
        <v>0</v>
      </c>
    </row>
    <row r="309" spans="1:2">
      <c r="A309" s="90">
        <v>22087</v>
      </c>
      <c r="B309" s="114">
        <v>0</v>
      </c>
    </row>
    <row r="310" spans="1:2">
      <c r="A310" s="90">
        <v>35190</v>
      </c>
      <c r="B310" s="114">
        <v>0</v>
      </c>
    </row>
    <row r="311" spans="1:2">
      <c r="A311" s="90">
        <v>29286</v>
      </c>
      <c r="B311" s="114">
        <v>0</v>
      </c>
    </row>
    <row r="312" spans="1:2">
      <c r="A312" s="90">
        <v>22296</v>
      </c>
      <c r="B312" s="114">
        <v>1</v>
      </c>
    </row>
    <row r="313" spans="1:2">
      <c r="A313" s="90">
        <v>22003</v>
      </c>
      <c r="B313" s="114">
        <v>0</v>
      </c>
    </row>
    <row r="314" spans="1:2">
      <c r="A314" s="90">
        <v>35361</v>
      </c>
      <c r="B314" s="114">
        <v>0</v>
      </c>
    </row>
    <row r="315" spans="1:2">
      <c r="A315" s="90">
        <v>35127</v>
      </c>
      <c r="B315" s="114">
        <v>0</v>
      </c>
    </row>
    <row r="316" spans="1:2">
      <c r="A316" s="90">
        <v>35082</v>
      </c>
      <c r="B316" s="114">
        <v>0</v>
      </c>
    </row>
    <row r="317" spans="1:2">
      <c r="A317" s="90">
        <v>29302</v>
      </c>
      <c r="B317" s="114">
        <v>1</v>
      </c>
    </row>
    <row r="318" spans="1:2">
      <c r="A318" s="90">
        <v>29240</v>
      </c>
      <c r="B318" s="114">
        <v>0</v>
      </c>
    </row>
    <row r="319" spans="1:2">
      <c r="A319" s="90">
        <v>35202</v>
      </c>
      <c r="B319" s="114">
        <v>0</v>
      </c>
    </row>
    <row r="320" spans="1:2">
      <c r="A320" s="90">
        <v>29262</v>
      </c>
      <c r="B320" s="114">
        <v>1</v>
      </c>
    </row>
    <row r="321" spans="1:2">
      <c r="A321" s="90">
        <v>35224</v>
      </c>
      <c r="B321" s="114" t="s">
        <v>1972</v>
      </c>
    </row>
    <row r="322" spans="1:2">
      <c r="A322" s="90">
        <v>29113</v>
      </c>
      <c r="B322" s="114" t="s">
        <v>1972</v>
      </c>
    </row>
    <row r="323" spans="1:2">
      <c r="A323" s="90">
        <v>29145</v>
      </c>
      <c r="B323" s="114">
        <v>0</v>
      </c>
    </row>
    <row r="324" spans="1:2">
      <c r="A324" s="90">
        <v>22012</v>
      </c>
      <c r="B324" s="114">
        <v>0</v>
      </c>
    </row>
    <row r="325" spans="1:2">
      <c r="A325" s="90">
        <v>22220</v>
      </c>
      <c r="B325" s="114">
        <v>0</v>
      </c>
    </row>
    <row r="326" spans="1:2">
      <c r="A326" s="90">
        <v>56002</v>
      </c>
      <c r="B326" s="114" t="s">
        <v>1972</v>
      </c>
    </row>
    <row r="327" spans="1:2">
      <c r="A327" s="90">
        <v>29237</v>
      </c>
      <c r="B327" s="114">
        <v>1</v>
      </c>
    </row>
    <row r="328" spans="1:2">
      <c r="A328" s="90">
        <v>35098</v>
      </c>
      <c r="B328" s="114">
        <v>1</v>
      </c>
    </row>
    <row r="329" spans="1:2">
      <c r="A329" s="90">
        <v>56067</v>
      </c>
      <c r="B329" s="114">
        <v>0</v>
      </c>
    </row>
    <row r="330" spans="1:2">
      <c r="A330" s="90">
        <v>22253</v>
      </c>
      <c r="B330" s="114">
        <v>0</v>
      </c>
    </row>
    <row r="331" spans="1:2">
      <c r="A331" s="90">
        <v>35001</v>
      </c>
      <c r="B331" s="114" t="s">
        <v>1973</v>
      </c>
    </row>
    <row r="332" spans="1:2">
      <c r="A332" s="90">
        <v>35358</v>
      </c>
      <c r="B332" s="114">
        <v>1</v>
      </c>
    </row>
    <row r="333" spans="1:2">
      <c r="A333" s="90">
        <v>22116</v>
      </c>
      <c r="B333" s="114">
        <v>0</v>
      </c>
    </row>
    <row r="334" spans="1:2">
      <c r="A334" s="90">
        <v>56213</v>
      </c>
      <c r="B334" s="114">
        <v>1</v>
      </c>
    </row>
    <row r="335" spans="1:2">
      <c r="A335" s="90">
        <v>56106</v>
      </c>
      <c r="B335" s="114">
        <v>0</v>
      </c>
    </row>
    <row r="336" spans="1:2">
      <c r="A336" s="90">
        <v>35207</v>
      </c>
      <c r="B336" s="114" t="s">
        <v>1972</v>
      </c>
    </row>
    <row r="337" spans="1:2">
      <c r="A337" s="90">
        <v>35284</v>
      </c>
      <c r="B337" s="114">
        <v>1</v>
      </c>
    </row>
    <row r="338" spans="1:2">
      <c r="A338" s="90">
        <v>35054</v>
      </c>
      <c r="B338" s="114">
        <v>0</v>
      </c>
    </row>
    <row r="339" spans="1:2">
      <c r="A339" s="90">
        <v>29204</v>
      </c>
      <c r="B339" s="114">
        <v>0</v>
      </c>
    </row>
    <row r="340" spans="1:2">
      <c r="A340" s="90">
        <v>35191</v>
      </c>
      <c r="B340" s="114">
        <v>0</v>
      </c>
    </row>
    <row r="341" spans="1:2">
      <c r="A341" s="90">
        <v>35093</v>
      </c>
      <c r="B341" s="114" t="s">
        <v>1972</v>
      </c>
    </row>
    <row r="342" spans="1:2">
      <c r="A342" s="90">
        <v>29098</v>
      </c>
      <c r="B342" s="114">
        <v>0</v>
      </c>
    </row>
    <row r="343" spans="1:2">
      <c r="A343" s="90">
        <v>22016</v>
      </c>
      <c r="B343" s="114">
        <v>0</v>
      </c>
    </row>
    <row r="344" spans="1:2">
      <c r="A344" s="90">
        <v>22227</v>
      </c>
      <c r="B344" s="114">
        <v>0</v>
      </c>
    </row>
    <row r="345" spans="1:2">
      <c r="A345" s="90">
        <v>22083</v>
      </c>
      <c r="B345" s="114">
        <v>0</v>
      </c>
    </row>
    <row r="346" spans="1:2">
      <c r="A346" s="90">
        <v>35283</v>
      </c>
      <c r="B346" s="114">
        <v>1</v>
      </c>
    </row>
    <row r="347" spans="1:2">
      <c r="A347" s="90">
        <v>29078</v>
      </c>
      <c r="B347" s="114">
        <v>0</v>
      </c>
    </row>
    <row r="348" spans="1:2">
      <c r="A348" s="90">
        <v>35272</v>
      </c>
      <c r="B348" s="114">
        <v>1</v>
      </c>
    </row>
    <row r="349" spans="1:2">
      <c r="A349" s="90">
        <v>56085</v>
      </c>
      <c r="B349" s="114">
        <v>0</v>
      </c>
    </row>
    <row r="350" spans="1:2">
      <c r="A350" s="90">
        <v>35254</v>
      </c>
      <c r="B350" s="114">
        <v>0</v>
      </c>
    </row>
    <row r="351" spans="1:2">
      <c r="A351" s="90">
        <v>35197</v>
      </c>
      <c r="B351" s="114">
        <v>0</v>
      </c>
    </row>
    <row r="352" spans="1:2">
      <c r="A352" s="90">
        <v>22254</v>
      </c>
      <c r="B352" s="114">
        <v>0</v>
      </c>
    </row>
    <row r="353" spans="1:2">
      <c r="A353" s="90">
        <v>29124</v>
      </c>
      <c r="B353" s="114" t="s">
        <v>1973</v>
      </c>
    </row>
    <row r="354" spans="1:2">
      <c r="A354" s="90">
        <v>29059</v>
      </c>
      <c r="B354" s="114">
        <v>1</v>
      </c>
    </row>
    <row r="355" spans="1:2">
      <c r="A355" s="90">
        <v>22092</v>
      </c>
      <c r="B355" s="114">
        <v>0</v>
      </c>
    </row>
    <row r="356" spans="1:2">
      <c r="A356" s="90">
        <v>35266</v>
      </c>
      <c r="B356" s="114">
        <v>0</v>
      </c>
    </row>
    <row r="357" spans="1:2">
      <c r="A357" s="90">
        <v>22273</v>
      </c>
      <c r="B357" s="114" t="s">
        <v>1972</v>
      </c>
    </row>
    <row r="358" spans="1:2">
      <c r="A358" s="90">
        <v>29067</v>
      </c>
      <c r="B358" s="114">
        <v>1</v>
      </c>
    </row>
    <row r="359" spans="1:2">
      <c r="A359" s="90">
        <v>22360</v>
      </c>
      <c r="B359" s="114" t="s">
        <v>1972</v>
      </c>
    </row>
    <row r="360" spans="1:2">
      <c r="A360" s="90">
        <v>56031</v>
      </c>
      <c r="B360" s="114" t="s">
        <v>1972</v>
      </c>
    </row>
    <row r="361" spans="1:2">
      <c r="A361" s="90">
        <v>22207</v>
      </c>
      <c r="B361" s="114" t="s">
        <v>1972</v>
      </c>
    </row>
    <row r="362" spans="1:2">
      <c r="A362" s="90">
        <v>22242</v>
      </c>
      <c r="B362" s="114">
        <v>0</v>
      </c>
    </row>
    <row r="363" spans="1:2">
      <c r="A363" s="90">
        <v>29300</v>
      </c>
      <c r="B363" s="114">
        <v>0</v>
      </c>
    </row>
    <row r="364" spans="1:2">
      <c r="A364" s="90">
        <v>35033</v>
      </c>
      <c r="B364" s="114">
        <v>0</v>
      </c>
    </row>
    <row r="365" spans="1:2">
      <c r="A365" s="90">
        <v>29296</v>
      </c>
      <c r="B365" s="114">
        <v>0</v>
      </c>
    </row>
    <row r="366" spans="1:2">
      <c r="A366" s="90">
        <v>35008</v>
      </c>
      <c r="B366" s="114">
        <v>0</v>
      </c>
    </row>
    <row r="367" spans="1:2">
      <c r="A367" s="90">
        <v>22154</v>
      </c>
      <c r="B367" s="114">
        <v>0</v>
      </c>
    </row>
    <row r="368" spans="1:2">
      <c r="A368" s="90">
        <v>22065</v>
      </c>
      <c r="B368" s="114">
        <v>1</v>
      </c>
    </row>
    <row r="369" spans="1:2">
      <c r="A369" s="90">
        <v>35257</v>
      </c>
      <c r="B369" s="114">
        <v>0</v>
      </c>
    </row>
    <row r="370" spans="1:2">
      <c r="A370" s="90">
        <v>29219</v>
      </c>
      <c r="B370" s="114">
        <v>0</v>
      </c>
    </row>
    <row r="371" spans="1:2">
      <c r="A371" s="90">
        <v>35047</v>
      </c>
      <c r="B371" s="114" t="s">
        <v>1973</v>
      </c>
    </row>
    <row r="372" spans="1:2">
      <c r="A372" s="90">
        <v>56091</v>
      </c>
      <c r="B372" s="114" t="s">
        <v>1972</v>
      </c>
    </row>
    <row r="373" spans="1:2">
      <c r="A373" s="90">
        <v>56112</v>
      </c>
      <c r="B373" s="114">
        <v>0</v>
      </c>
    </row>
    <row r="374" spans="1:2">
      <c r="A374" s="90">
        <v>56047</v>
      </c>
      <c r="B374" s="114">
        <v>0</v>
      </c>
    </row>
    <row r="375" spans="1:2">
      <c r="A375" s="90">
        <v>29116</v>
      </c>
      <c r="B375" s="114">
        <v>0</v>
      </c>
    </row>
    <row r="376" spans="1:2">
      <c r="A376" s="90">
        <v>29110</v>
      </c>
      <c r="B376" s="114">
        <v>1</v>
      </c>
    </row>
    <row r="377" spans="1:2">
      <c r="A377" s="90">
        <v>35031</v>
      </c>
      <c r="B377" s="114" t="s">
        <v>1972</v>
      </c>
    </row>
    <row r="378" spans="1:2">
      <c r="A378" s="90">
        <v>56154</v>
      </c>
      <c r="B378" s="114" t="s">
        <v>1972</v>
      </c>
    </row>
    <row r="379" spans="1:2">
      <c r="A379" s="90">
        <v>35058</v>
      </c>
      <c r="B379" s="114">
        <v>0</v>
      </c>
    </row>
    <row r="380" spans="1:2">
      <c r="A380" s="90">
        <v>56171</v>
      </c>
      <c r="B380" s="114">
        <v>0</v>
      </c>
    </row>
    <row r="381" spans="1:2">
      <c r="A381" s="90">
        <v>29176</v>
      </c>
      <c r="B381" s="114" t="s">
        <v>1972</v>
      </c>
    </row>
    <row r="382" spans="1:2">
      <c r="A382" s="90">
        <v>35134</v>
      </c>
      <c r="B382" s="114">
        <v>0</v>
      </c>
    </row>
    <row r="383" spans="1:2">
      <c r="A383" s="90">
        <v>35212</v>
      </c>
      <c r="B383" s="114">
        <v>0</v>
      </c>
    </row>
    <row r="384" spans="1:2">
      <c r="A384" s="90">
        <v>35051</v>
      </c>
      <c r="B384" s="114" t="s">
        <v>1973</v>
      </c>
    </row>
    <row r="385" spans="1:2">
      <c r="A385" s="90">
        <v>56177</v>
      </c>
      <c r="B385" s="114" t="s">
        <v>1973</v>
      </c>
    </row>
    <row r="386" spans="1:2">
      <c r="A386" s="90">
        <v>22255</v>
      </c>
      <c r="B386" s="114">
        <v>0</v>
      </c>
    </row>
    <row r="387" spans="1:2">
      <c r="A387" s="90">
        <v>35071</v>
      </c>
      <c r="B387" s="114">
        <v>0</v>
      </c>
    </row>
    <row r="388" spans="1:2">
      <c r="A388" s="90">
        <v>35205</v>
      </c>
      <c r="B388" s="114">
        <v>0</v>
      </c>
    </row>
    <row r="389" spans="1:2">
      <c r="A389" s="90">
        <v>35177</v>
      </c>
      <c r="B389" s="114" t="s">
        <v>1972</v>
      </c>
    </row>
    <row r="390" spans="1:2">
      <c r="A390" s="90">
        <v>35013</v>
      </c>
      <c r="B390" s="114" t="s">
        <v>1972</v>
      </c>
    </row>
    <row r="391" spans="1:2">
      <c r="A391" s="90">
        <v>29215</v>
      </c>
      <c r="B391" s="114" t="s">
        <v>1973</v>
      </c>
    </row>
    <row r="392" spans="1:2">
      <c r="A392" s="90">
        <v>35003</v>
      </c>
      <c r="B392" s="114">
        <v>0</v>
      </c>
    </row>
    <row r="393" spans="1:2">
      <c r="A393" s="90">
        <v>22189</v>
      </c>
      <c r="B393" s="114">
        <v>0</v>
      </c>
    </row>
    <row r="394" spans="1:2">
      <c r="A394" s="90">
        <v>22284</v>
      </c>
      <c r="B394" s="114">
        <v>1</v>
      </c>
    </row>
    <row r="395" spans="1:2">
      <c r="A395" s="90">
        <v>56195</v>
      </c>
      <c r="B395" s="114" t="s">
        <v>1972</v>
      </c>
    </row>
    <row r="396" spans="1:2">
      <c r="A396" s="90">
        <v>35225</v>
      </c>
      <c r="B396" s="114">
        <v>0</v>
      </c>
    </row>
    <row r="397" spans="1:2">
      <c r="A397" s="90">
        <v>29136</v>
      </c>
      <c r="B397" s="114">
        <v>1</v>
      </c>
    </row>
    <row r="398" spans="1:2">
      <c r="A398" s="90">
        <v>29195</v>
      </c>
      <c r="B398" s="114" t="s">
        <v>1972</v>
      </c>
    </row>
    <row r="399" spans="1:2">
      <c r="A399" s="90">
        <v>35259</v>
      </c>
      <c r="B399" s="114">
        <v>0</v>
      </c>
    </row>
    <row r="400" spans="1:2">
      <c r="A400" s="90">
        <v>22119</v>
      </c>
      <c r="B400" s="114">
        <v>0</v>
      </c>
    </row>
    <row r="401" spans="1:2">
      <c r="A401" s="90">
        <v>29284</v>
      </c>
      <c r="B401" s="114">
        <v>0</v>
      </c>
    </row>
    <row r="402" spans="1:2">
      <c r="A402" s="90">
        <v>35239</v>
      </c>
      <c r="B402" s="114">
        <v>1</v>
      </c>
    </row>
    <row r="403" spans="1:2">
      <c r="A403" s="90">
        <v>22378</v>
      </c>
      <c r="B403" s="114">
        <v>0</v>
      </c>
    </row>
    <row r="404" spans="1:2">
      <c r="A404" s="90">
        <v>56082</v>
      </c>
      <c r="B404" s="114">
        <v>0</v>
      </c>
    </row>
    <row r="405" spans="1:2">
      <c r="A405" s="90">
        <v>22114</v>
      </c>
      <c r="B405" s="114">
        <v>0</v>
      </c>
    </row>
    <row r="406" spans="1:2">
      <c r="A406" s="90">
        <v>22105</v>
      </c>
      <c r="B406" s="114">
        <v>0</v>
      </c>
    </row>
    <row r="407" spans="1:2">
      <c r="A407" s="90">
        <v>29293</v>
      </c>
      <c r="B407" s="114" t="s">
        <v>1972</v>
      </c>
    </row>
    <row r="408" spans="1:2">
      <c r="A408" s="90">
        <v>22334</v>
      </c>
      <c r="B408" s="114">
        <v>0</v>
      </c>
    </row>
    <row r="409" spans="1:2">
      <c r="A409" s="90">
        <v>56229</v>
      </c>
      <c r="B409" s="114" t="s">
        <v>1972</v>
      </c>
    </row>
    <row r="410" spans="1:2">
      <c r="A410" s="90">
        <v>35186</v>
      </c>
      <c r="B410" s="114">
        <v>1</v>
      </c>
    </row>
    <row r="411" spans="1:2">
      <c r="A411" s="90">
        <v>22214</v>
      </c>
      <c r="B411" s="114">
        <v>1</v>
      </c>
    </row>
    <row r="412" spans="1:2">
      <c r="A412" s="90">
        <v>56250</v>
      </c>
      <c r="B412" s="114">
        <v>0</v>
      </c>
    </row>
    <row r="413" spans="1:2">
      <c r="A413" s="90">
        <v>29244</v>
      </c>
      <c r="B413" s="114">
        <v>0</v>
      </c>
    </row>
    <row r="414" spans="1:2">
      <c r="A414" s="90">
        <v>29234</v>
      </c>
      <c r="B414" s="114" t="s">
        <v>1972</v>
      </c>
    </row>
    <row r="415" spans="1:2">
      <c r="A415" s="90">
        <v>22027</v>
      </c>
      <c r="B415" s="114">
        <v>0</v>
      </c>
    </row>
    <row r="416" spans="1:2">
      <c r="A416" s="90">
        <v>56183</v>
      </c>
      <c r="B416" s="114">
        <v>0</v>
      </c>
    </row>
    <row r="417" spans="1:2">
      <c r="A417" s="90">
        <v>35215</v>
      </c>
      <c r="B417" s="114">
        <v>0</v>
      </c>
    </row>
    <row r="418" spans="1:2">
      <c r="A418" s="90">
        <v>22185</v>
      </c>
      <c r="B418" s="114">
        <v>0</v>
      </c>
    </row>
    <row r="419" spans="1:2">
      <c r="A419" s="90">
        <v>35258</v>
      </c>
      <c r="B419" s="114">
        <v>0</v>
      </c>
    </row>
    <row r="420" spans="1:2">
      <c r="A420" s="90">
        <v>22084</v>
      </c>
      <c r="B420" s="114" t="s">
        <v>1972</v>
      </c>
    </row>
    <row r="421" spans="1:2">
      <c r="A421" s="90">
        <v>22163</v>
      </c>
      <c r="B421" s="114">
        <v>0</v>
      </c>
    </row>
    <row r="422" spans="1:2">
      <c r="A422" s="90">
        <v>35089</v>
      </c>
      <c r="B422" s="114">
        <v>0</v>
      </c>
    </row>
    <row r="423" spans="1:2">
      <c r="A423" s="90">
        <v>56173</v>
      </c>
      <c r="B423" s="114" t="s">
        <v>1972</v>
      </c>
    </row>
    <row r="424" spans="1:2">
      <c r="A424" s="90">
        <v>56025</v>
      </c>
      <c r="B424" s="114">
        <v>0</v>
      </c>
    </row>
    <row r="425" spans="1:2">
      <c r="A425" s="90">
        <v>35081</v>
      </c>
      <c r="B425" s="114">
        <v>0</v>
      </c>
    </row>
    <row r="426" spans="1:2">
      <c r="A426" s="90">
        <v>56056</v>
      </c>
      <c r="B426" s="114">
        <v>0</v>
      </c>
    </row>
    <row r="427" spans="1:2">
      <c r="A427" s="90">
        <v>29003</v>
      </c>
      <c r="B427" s="114" t="s">
        <v>1972</v>
      </c>
    </row>
    <row r="428" spans="1:2">
      <c r="A428" s="90">
        <v>29222</v>
      </c>
      <c r="B428" s="114">
        <v>0</v>
      </c>
    </row>
    <row r="429" spans="1:2">
      <c r="A429" s="90">
        <v>35108</v>
      </c>
      <c r="B429" s="114">
        <v>1</v>
      </c>
    </row>
    <row r="430" spans="1:2">
      <c r="A430" s="90">
        <v>56194</v>
      </c>
      <c r="B430" s="114">
        <v>0</v>
      </c>
    </row>
    <row r="431" spans="1:2">
      <c r="A431" s="90">
        <v>22158</v>
      </c>
      <c r="B431" s="114">
        <v>1</v>
      </c>
    </row>
    <row r="432" spans="1:2">
      <c r="A432" s="90">
        <v>22339</v>
      </c>
      <c r="B432" s="114" t="s">
        <v>1972</v>
      </c>
    </row>
    <row r="433" spans="1:2">
      <c r="A433" s="90">
        <v>56104</v>
      </c>
      <c r="B433" s="114">
        <v>0</v>
      </c>
    </row>
    <row r="434" spans="1:2">
      <c r="A434" s="90">
        <v>22243</v>
      </c>
      <c r="B434" s="114">
        <v>0</v>
      </c>
    </row>
    <row r="435" spans="1:2">
      <c r="A435" s="90">
        <v>22247</v>
      </c>
      <c r="B435" s="114">
        <v>0</v>
      </c>
    </row>
    <row r="436" spans="1:2">
      <c r="A436" s="90">
        <v>56228</v>
      </c>
      <c r="B436" s="114" t="s">
        <v>1972</v>
      </c>
    </row>
    <row r="437" spans="1:2">
      <c r="A437" s="90">
        <v>56143</v>
      </c>
      <c r="B437" s="114" t="s">
        <v>1972</v>
      </c>
    </row>
    <row r="438" spans="1:2">
      <c r="A438" s="90">
        <v>56035</v>
      </c>
      <c r="B438" s="114">
        <v>0</v>
      </c>
    </row>
    <row r="439" spans="1:2">
      <c r="A439" s="90">
        <v>56029</v>
      </c>
      <c r="B439" s="114">
        <v>0</v>
      </c>
    </row>
    <row r="440" spans="1:2">
      <c r="A440" s="90">
        <v>29035</v>
      </c>
      <c r="B440" s="114">
        <v>0</v>
      </c>
    </row>
    <row r="441" spans="1:2">
      <c r="A441" s="90">
        <v>56188</v>
      </c>
      <c r="B441" s="114">
        <v>1</v>
      </c>
    </row>
    <row r="442" spans="1:2">
      <c r="A442" s="90">
        <v>29089</v>
      </c>
      <c r="B442" s="114">
        <v>0</v>
      </c>
    </row>
    <row r="443" spans="1:2">
      <c r="A443" s="90">
        <v>35247</v>
      </c>
      <c r="B443" s="114">
        <v>0</v>
      </c>
    </row>
    <row r="444" spans="1:2">
      <c r="A444" s="90">
        <v>35232</v>
      </c>
      <c r="B444" s="114">
        <v>0</v>
      </c>
    </row>
    <row r="445" spans="1:2">
      <c r="A445" s="90">
        <v>22311</v>
      </c>
      <c r="B445" s="114" t="s">
        <v>1972</v>
      </c>
    </row>
    <row r="446" spans="1:2">
      <c r="A446" s="90">
        <v>56140</v>
      </c>
      <c r="B446" s="114" t="s">
        <v>1972</v>
      </c>
    </row>
    <row r="447" spans="1:2">
      <c r="A447" s="90">
        <v>29146</v>
      </c>
      <c r="B447" s="114">
        <v>1</v>
      </c>
    </row>
    <row r="448" spans="1:2">
      <c r="A448" s="90">
        <v>35195</v>
      </c>
      <c r="B448" s="114">
        <v>0</v>
      </c>
    </row>
    <row r="449" spans="1:2">
      <c r="A449" s="90">
        <v>56242</v>
      </c>
      <c r="B449" s="114">
        <v>0</v>
      </c>
    </row>
    <row r="450" spans="1:2">
      <c r="A450" s="90">
        <v>29189</v>
      </c>
      <c r="B450" s="114" t="s">
        <v>1973</v>
      </c>
    </row>
    <row r="451" spans="1:2">
      <c r="A451" s="90">
        <v>29043</v>
      </c>
      <c r="B451" s="114" t="s">
        <v>1972</v>
      </c>
    </row>
    <row r="452" spans="1:2">
      <c r="A452" s="90">
        <v>35090</v>
      </c>
      <c r="B452" s="114">
        <v>0</v>
      </c>
    </row>
    <row r="453" spans="1:2">
      <c r="A453" s="90">
        <v>29100</v>
      </c>
      <c r="B453" s="114">
        <v>0</v>
      </c>
    </row>
    <row r="454" spans="1:2">
      <c r="A454" s="90">
        <v>22126</v>
      </c>
      <c r="B454" s="114">
        <v>0</v>
      </c>
    </row>
    <row r="455" spans="1:2">
      <c r="A455" s="90">
        <v>22346</v>
      </c>
      <c r="B455" s="114">
        <v>0</v>
      </c>
    </row>
    <row r="456" spans="1:2">
      <c r="A456" s="90">
        <v>56118</v>
      </c>
      <c r="B456" s="114">
        <v>1</v>
      </c>
    </row>
    <row r="457" spans="1:2">
      <c r="A457" s="90">
        <v>22115</v>
      </c>
      <c r="B457" s="114">
        <v>0</v>
      </c>
    </row>
    <row r="458" spans="1:2">
      <c r="A458" s="90">
        <v>22348</v>
      </c>
      <c r="B458" s="114">
        <v>0</v>
      </c>
    </row>
    <row r="459" spans="1:2">
      <c r="A459" s="90">
        <v>22267</v>
      </c>
      <c r="B459" s="114">
        <v>0</v>
      </c>
    </row>
    <row r="460" spans="1:2">
      <c r="A460" s="90">
        <v>22381</v>
      </c>
      <c r="B460" s="114">
        <v>0</v>
      </c>
    </row>
    <row r="461" spans="1:2">
      <c r="A461" s="90">
        <v>29169</v>
      </c>
      <c r="B461" s="114" t="s">
        <v>1972</v>
      </c>
    </row>
    <row r="462" spans="1:2">
      <c r="A462" s="90">
        <v>56145</v>
      </c>
      <c r="B462" s="114">
        <v>0</v>
      </c>
    </row>
    <row r="463" spans="1:2">
      <c r="A463" s="90">
        <v>29034</v>
      </c>
      <c r="B463" s="114">
        <v>0</v>
      </c>
    </row>
    <row r="464" spans="1:2">
      <c r="A464" s="90">
        <v>35025</v>
      </c>
      <c r="B464" s="114">
        <v>0</v>
      </c>
    </row>
    <row r="465" spans="1:2">
      <c r="A465" s="90">
        <v>29064</v>
      </c>
      <c r="B465" s="114">
        <v>0</v>
      </c>
    </row>
    <row r="466" spans="1:2">
      <c r="A466" s="90">
        <v>22074</v>
      </c>
      <c r="B466" s="114">
        <v>0</v>
      </c>
    </row>
    <row r="467" spans="1:2">
      <c r="A467" s="90">
        <v>56072</v>
      </c>
      <c r="B467" s="114">
        <v>0</v>
      </c>
    </row>
    <row r="468" spans="1:2">
      <c r="A468" s="90">
        <v>22245</v>
      </c>
      <c r="B468" s="114">
        <v>0</v>
      </c>
    </row>
    <row r="469" spans="1:2">
      <c r="A469" s="90">
        <v>22122</v>
      </c>
      <c r="B469" s="114">
        <v>0</v>
      </c>
    </row>
    <row r="470" spans="1:2">
      <c r="A470" s="90">
        <v>35188</v>
      </c>
      <c r="B470" s="114" t="s">
        <v>1972</v>
      </c>
    </row>
    <row r="471" spans="1:2">
      <c r="A471" s="90">
        <v>22161</v>
      </c>
      <c r="B471" s="114">
        <v>0</v>
      </c>
    </row>
    <row r="472" spans="1:2">
      <c r="A472" s="90">
        <v>56131</v>
      </c>
      <c r="B472" s="114">
        <v>0</v>
      </c>
    </row>
    <row r="473" spans="1:2">
      <c r="A473" s="90">
        <v>35230</v>
      </c>
      <c r="B473" s="114">
        <v>0</v>
      </c>
    </row>
    <row r="474" spans="1:2">
      <c r="A474" s="90">
        <v>56169</v>
      </c>
      <c r="B474" s="114" t="s">
        <v>1973</v>
      </c>
    </row>
    <row r="475" spans="1:2">
      <c r="A475" s="90">
        <v>22319</v>
      </c>
      <c r="B475" s="114">
        <v>0</v>
      </c>
    </row>
    <row r="476" spans="1:2">
      <c r="A476" s="90">
        <v>56050</v>
      </c>
      <c r="B476" s="114">
        <v>0</v>
      </c>
    </row>
    <row r="477" spans="1:2">
      <c r="A477" s="90">
        <v>56247</v>
      </c>
      <c r="B477" s="114">
        <v>0</v>
      </c>
    </row>
    <row r="478" spans="1:2">
      <c r="A478" s="90">
        <v>56034</v>
      </c>
      <c r="B478" s="114" t="s">
        <v>1972</v>
      </c>
    </row>
    <row r="479" spans="1:2">
      <c r="A479" s="90">
        <v>35171</v>
      </c>
      <c r="B479" s="114">
        <v>1</v>
      </c>
    </row>
    <row r="480" spans="1:2">
      <c r="A480" s="90">
        <v>22290</v>
      </c>
      <c r="B480" s="114">
        <v>0</v>
      </c>
    </row>
    <row r="481" spans="1:2">
      <c r="A481" s="90">
        <v>22300</v>
      </c>
      <c r="B481" s="114">
        <v>0</v>
      </c>
    </row>
    <row r="482" spans="1:2">
      <c r="A482" s="90">
        <v>22076</v>
      </c>
      <c r="B482" s="114">
        <v>0</v>
      </c>
    </row>
    <row r="483" spans="1:2">
      <c r="A483" s="90">
        <v>22317</v>
      </c>
      <c r="B483" s="114">
        <v>0</v>
      </c>
    </row>
    <row r="484" spans="1:2">
      <c r="A484" s="90">
        <v>29094</v>
      </c>
      <c r="B484" s="114">
        <v>0</v>
      </c>
    </row>
    <row r="485" spans="1:2">
      <c r="A485" s="90">
        <v>35228</v>
      </c>
      <c r="B485" s="114">
        <v>1</v>
      </c>
    </row>
    <row r="486" spans="1:2">
      <c r="A486" s="90">
        <v>35286</v>
      </c>
      <c r="B486" s="114">
        <v>0</v>
      </c>
    </row>
    <row r="487" spans="1:2">
      <c r="A487" s="90">
        <v>35117</v>
      </c>
      <c r="B487" s="114">
        <v>0</v>
      </c>
    </row>
    <row r="488" spans="1:2">
      <c r="A488" s="90">
        <v>22259</v>
      </c>
      <c r="B488" s="114" t="s">
        <v>1974</v>
      </c>
    </row>
    <row r="489" spans="1:2">
      <c r="A489" s="90">
        <v>56259</v>
      </c>
      <c r="B489" s="114">
        <v>0</v>
      </c>
    </row>
    <row r="490" spans="1:2">
      <c r="A490" s="90">
        <v>35216</v>
      </c>
      <c r="B490" s="114">
        <v>1</v>
      </c>
    </row>
    <row r="491" spans="1:2">
      <c r="A491" s="90">
        <v>56004</v>
      </c>
      <c r="B491" s="114">
        <v>1</v>
      </c>
    </row>
    <row r="492" spans="1:2">
      <c r="A492" s="90">
        <v>35107</v>
      </c>
      <c r="B492" s="114">
        <v>0</v>
      </c>
    </row>
    <row r="493" spans="1:2">
      <c r="A493" s="90">
        <v>56160</v>
      </c>
      <c r="B493" s="114">
        <v>1</v>
      </c>
    </row>
    <row r="494" spans="1:2">
      <c r="A494" s="90">
        <v>29229</v>
      </c>
      <c r="B494" s="114">
        <v>0</v>
      </c>
    </row>
    <row r="495" spans="1:2">
      <c r="A495" s="90">
        <v>22294</v>
      </c>
      <c r="B495" s="114">
        <v>0</v>
      </c>
    </row>
    <row r="496" spans="1:2">
      <c r="A496" s="90">
        <v>22340</v>
      </c>
      <c r="B496" s="114">
        <v>0</v>
      </c>
    </row>
    <row r="497" spans="1:2">
      <c r="A497" s="90">
        <v>56044</v>
      </c>
      <c r="B497" s="114">
        <v>0</v>
      </c>
    </row>
    <row r="498" spans="1:2">
      <c r="A498" s="90">
        <v>29066</v>
      </c>
      <c r="B498" s="114">
        <v>0</v>
      </c>
    </row>
    <row r="499" spans="1:2">
      <c r="A499" s="90">
        <v>22178</v>
      </c>
      <c r="B499" s="114">
        <v>0</v>
      </c>
    </row>
    <row r="500" spans="1:2">
      <c r="A500" s="90">
        <v>22094</v>
      </c>
      <c r="B500" s="114">
        <v>0</v>
      </c>
    </row>
    <row r="501" spans="1:2">
      <c r="A501" s="90">
        <v>22354</v>
      </c>
      <c r="B501" s="114">
        <v>0</v>
      </c>
    </row>
    <row r="502" spans="1:2">
      <c r="A502" s="90">
        <v>35019</v>
      </c>
      <c r="B502" s="114">
        <v>1</v>
      </c>
    </row>
    <row r="503" spans="1:2">
      <c r="A503" s="90">
        <v>35143</v>
      </c>
      <c r="B503" s="114">
        <v>0</v>
      </c>
    </row>
    <row r="504" spans="1:2">
      <c r="A504" s="90">
        <v>22108</v>
      </c>
      <c r="B504" s="114">
        <v>0</v>
      </c>
    </row>
    <row r="505" spans="1:2">
      <c r="A505" s="90">
        <v>29130</v>
      </c>
      <c r="B505" s="114" t="s">
        <v>1972</v>
      </c>
    </row>
    <row r="506" spans="1:2">
      <c r="A506" s="90">
        <v>29114</v>
      </c>
      <c r="B506" s="114">
        <v>0</v>
      </c>
    </row>
    <row r="507" spans="1:2">
      <c r="A507" s="90">
        <v>35300</v>
      </c>
      <c r="B507" s="114">
        <v>0</v>
      </c>
    </row>
    <row r="508" spans="1:2">
      <c r="A508" s="90">
        <v>22358</v>
      </c>
      <c r="B508" s="114">
        <v>0</v>
      </c>
    </row>
    <row r="509" spans="1:2">
      <c r="A509" s="90">
        <v>22375</v>
      </c>
      <c r="B509" s="114">
        <v>0</v>
      </c>
    </row>
    <row r="510" spans="1:2">
      <c r="A510" s="90">
        <v>29239</v>
      </c>
      <c r="B510" s="114">
        <v>1</v>
      </c>
    </row>
    <row r="511" spans="1:2">
      <c r="A511" s="90">
        <v>56023</v>
      </c>
      <c r="B511" s="114">
        <v>1</v>
      </c>
    </row>
    <row r="512" spans="1:2">
      <c r="A512" s="90">
        <v>35116</v>
      </c>
      <c r="B512" s="114">
        <v>0</v>
      </c>
    </row>
    <row r="513" spans="1:2">
      <c r="A513" s="90">
        <v>22239</v>
      </c>
      <c r="B513" s="114">
        <v>0</v>
      </c>
    </row>
    <row r="514" spans="1:2">
      <c r="A514" s="90">
        <v>22165</v>
      </c>
      <c r="B514" s="114">
        <v>1</v>
      </c>
    </row>
    <row r="515" spans="1:2">
      <c r="A515" s="90">
        <v>56210</v>
      </c>
      <c r="B515" s="114">
        <v>0</v>
      </c>
    </row>
    <row r="516" spans="1:2">
      <c r="A516" s="90">
        <v>22235</v>
      </c>
      <c r="B516" s="114">
        <v>0</v>
      </c>
    </row>
    <row r="517" spans="1:2">
      <c r="A517" s="90">
        <v>22196</v>
      </c>
      <c r="B517" s="114">
        <v>1</v>
      </c>
    </row>
    <row r="518" spans="1:2">
      <c r="A518" s="90">
        <v>22379</v>
      </c>
      <c r="B518" s="114">
        <v>0</v>
      </c>
    </row>
    <row r="519" spans="1:2">
      <c r="A519" s="90">
        <v>22186</v>
      </c>
      <c r="B519" s="114" t="s">
        <v>1972</v>
      </c>
    </row>
    <row r="520" spans="1:2">
      <c r="A520" s="90">
        <v>35307</v>
      </c>
      <c r="B520" s="114">
        <v>0</v>
      </c>
    </row>
    <row r="521" spans="1:2">
      <c r="A521" s="90">
        <v>29074</v>
      </c>
      <c r="B521" s="114">
        <v>0</v>
      </c>
    </row>
    <row r="522" spans="1:2">
      <c r="A522" s="90">
        <v>29270</v>
      </c>
      <c r="B522" s="114">
        <v>0</v>
      </c>
    </row>
    <row r="523" spans="1:2">
      <c r="A523" s="90">
        <v>22152</v>
      </c>
      <c r="B523" s="114">
        <v>1</v>
      </c>
    </row>
    <row r="524" spans="1:2">
      <c r="A524" s="90">
        <v>35304</v>
      </c>
      <c r="B524" s="114">
        <v>1</v>
      </c>
    </row>
    <row r="525" spans="1:2">
      <c r="A525" s="90">
        <v>29141</v>
      </c>
      <c r="B525" s="114">
        <v>0</v>
      </c>
    </row>
    <row r="526" spans="1:2">
      <c r="A526" s="90">
        <v>35034</v>
      </c>
      <c r="B526" s="114">
        <v>0</v>
      </c>
    </row>
    <row r="527" spans="1:2">
      <c r="A527" s="90">
        <v>22054</v>
      </c>
      <c r="B527" s="114">
        <v>1</v>
      </c>
    </row>
    <row r="528" spans="1:2">
      <c r="A528" s="90">
        <v>35249</v>
      </c>
      <c r="B528" s="114">
        <v>0</v>
      </c>
    </row>
    <row r="529" spans="1:2">
      <c r="A529" s="90">
        <v>56149</v>
      </c>
      <c r="B529" s="114">
        <v>1</v>
      </c>
    </row>
    <row r="530" spans="1:2">
      <c r="A530" s="90">
        <v>35340</v>
      </c>
      <c r="B530" s="114">
        <v>1</v>
      </c>
    </row>
    <row r="531" spans="1:2">
      <c r="A531" s="90">
        <v>35198</v>
      </c>
      <c r="B531" s="114">
        <v>0</v>
      </c>
    </row>
    <row r="532" spans="1:2">
      <c r="A532" s="90">
        <v>22081</v>
      </c>
      <c r="B532" s="114" t="s">
        <v>1972</v>
      </c>
    </row>
    <row r="533" spans="1:2">
      <c r="A533" s="90">
        <v>29149</v>
      </c>
      <c r="B533" s="114">
        <v>0</v>
      </c>
    </row>
    <row r="534" spans="1:2">
      <c r="A534" s="90">
        <v>35317</v>
      </c>
      <c r="B534" s="114">
        <v>0</v>
      </c>
    </row>
    <row r="535" spans="1:2">
      <c r="A535" s="90">
        <v>22195</v>
      </c>
      <c r="B535" s="114" t="s">
        <v>1972</v>
      </c>
    </row>
    <row r="536" spans="1:2">
      <c r="A536" s="90">
        <v>22045</v>
      </c>
      <c r="B536" s="114">
        <v>0</v>
      </c>
    </row>
    <row r="537" spans="1:2">
      <c r="A537" s="90">
        <v>56005</v>
      </c>
      <c r="B537" s="114" t="s">
        <v>1972</v>
      </c>
    </row>
    <row r="538" spans="1:2">
      <c r="A538" s="90">
        <v>35348</v>
      </c>
      <c r="B538" s="114">
        <v>0</v>
      </c>
    </row>
    <row r="539" spans="1:2">
      <c r="A539" s="90">
        <v>22266</v>
      </c>
      <c r="B539" s="114" t="s">
        <v>1972</v>
      </c>
    </row>
    <row r="540" spans="1:2">
      <c r="A540" s="90">
        <v>29036</v>
      </c>
      <c r="B540" s="114">
        <v>0</v>
      </c>
    </row>
    <row r="541" spans="1:2">
      <c r="A541" s="90">
        <v>22236</v>
      </c>
      <c r="B541" s="114">
        <v>0</v>
      </c>
    </row>
    <row r="542" spans="1:2">
      <c r="A542" s="90">
        <v>22107</v>
      </c>
      <c r="B542" s="114">
        <v>0</v>
      </c>
    </row>
    <row r="543" spans="1:2">
      <c r="A543" s="90">
        <v>35077</v>
      </c>
      <c r="B543" s="114">
        <v>0</v>
      </c>
    </row>
    <row r="544" spans="1:2">
      <c r="A544" s="90">
        <v>29208</v>
      </c>
      <c r="B544" s="114">
        <v>1</v>
      </c>
    </row>
    <row r="545" spans="1:2">
      <c r="A545" s="90">
        <v>35060</v>
      </c>
      <c r="B545" s="114">
        <v>0</v>
      </c>
    </row>
    <row r="546" spans="1:2">
      <c r="A546" s="90">
        <v>56202</v>
      </c>
      <c r="B546" s="114">
        <v>0</v>
      </c>
    </row>
    <row r="547" spans="1:2">
      <c r="A547" s="90">
        <v>35312</v>
      </c>
      <c r="B547" s="114">
        <v>0</v>
      </c>
    </row>
    <row r="548" spans="1:2">
      <c r="A548" s="90">
        <v>22188</v>
      </c>
      <c r="B548" s="114">
        <v>0</v>
      </c>
    </row>
    <row r="549" spans="1:2">
      <c r="A549" s="90">
        <v>56022</v>
      </c>
      <c r="B549" s="114">
        <v>1</v>
      </c>
    </row>
    <row r="550" spans="1:2">
      <c r="A550" s="90">
        <v>22023</v>
      </c>
      <c r="B550" s="114">
        <v>1</v>
      </c>
    </row>
    <row r="551" spans="1:2">
      <c r="A551" s="90">
        <v>29264</v>
      </c>
      <c r="B551" s="114">
        <v>0</v>
      </c>
    </row>
    <row r="552" spans="1:2">
      <c r="A552" s="90">
        <v>56016</v>
      </c>
      <c r="B552" s="114">
        <v>0</v>
      </c>
    </row>
    <row r="553" spans="1:2">
      <c r="A553" s="90">
        <v>29137</v>
      </c>
      <c r="B553" s="114" t="s">
        <v>1972</v>
      </c>
    </row>
    <row r="554" spans="1:2">
      <c r="A554" s="90">
        <v>35083</v>
      </c>
      <c r="B554" s="114">
        <v>0</v>
      </c>
    </row>
    <row r="555" spans="1:2">
      <c r="A555" s="90">
        <v>22038</v>
      </c>
      <c r="B555" s="114">
        <v>0</v>
      </c>
    </row>
    <row r="556" spans="1:2">
      <c r="A556" s="90">
        <v>22149</v>
      </c>
      <c r="B556" s="114">
        <v>0</v>
      </c>
    </row>
    <row r="557" spans="1:2">
      <c r="A557" s="90">
        <v>35342</v>
      </c>
      <c r="B557" s="114">
        <v>0</v>
      </c>
    </row>
    <row r="558" spans="1:2">
      <c r="A558" s="90">
        <v>56204</v>
      </c>
      <c r="B558" s="114">
        <v>0</v>
      </c>
    </row>
    <row r="559" spans="1:2">
      <c r="A559" s="90">
        <v>29135</v>
      </c>
      <c r="B559" s="114" t="s">
        <v>1972</v>
      </c>
    </row>
    <row r="560" spans="1:2">
      <c r="A560" s="90">
        <v>35167</v>
      </c>
      <c r="B560" s="114">
        <v>1</v>
      </c>
    </row>
    <row r="561" spans="1:2">
      <c r="A561" s="90">
        <v>22046</v>
      </c>
      <c r="B561" s="114">
        <v>0</v>
      </c>
    </row>
    <row r="562" spans="1:2">
      <c r="A562" s="90">
        <v>56119</v>
      </c>
      <c r="B562" s="114">
        <v>0</v>
      </c>
    </row>
    <row r="563" spans="1:2">
      <c r="A563" s="90">
        <v>22141</v>
      </c>
      <c r="B563" s="114">
        <v>0</v>
      </c>
    </row>
    <row r="564" spans="1:2">
      <c r="A564" s="90">
        <v>35109</v>
      </c>
      <c r="B564" s="114">
        <v>1</v>
      </c>
    </row>
    <row r="565" spans="1:2">
      <c r="A565" s="90">
        <v>35219</v>
      </c>
      <c r="B565" s="114" t="s">
        <v>1972</v>
      </c>
    </row>
    <row r="566" spans="1:2">
      <c r="A566" s="90">
        <v>56212</v>
      </c>
      <c r="B566" s="114">
        <v>0</v>
      </c>
    </row>
    <row r="567" spans="1:2">
      <c r="A567" s="90">
        <v>35138</v>
      </c>
      <c r="B567" s="114">
        <v>0</v>
      </c>
    </row>
    <row r="568" spans="1:2">
      <c r="A568" s="90">
        <v>56043</v>
      </c>
      <c r="B568" s="114">
        <v>1</v>
      </c>
    </row>
    <row r="569" spans="1:2">
      <c r="A569" s="90">
        <v>35091</v>
      </c>
      <c r="B569" s="114">
        <v>0</v>
      </c>
    </row>
    <row r="570" spans="1:2">
      <c r="A570" s="90">
        <v>29288</v>
      </c>
      <c r="B570" s="114">
        <v>0</v>
      </c>
    </row>
    <row r="571" spans="1:2">
      <c r="A571" s="90">
        <v>35147</v>
      </c>
      <c r="B571" s="114">
        <v>0</v>
      </c>
    </row>
    <row r="572" spans="1:2">
      <c r="A572" s="90">
        <v>56129</v>
      </c>
      <c r="B572" s="114">
        <v>0</v>
      </c>
    </row>
    <row r="573" spans="1:2">
      <c r="A573" s="90">
        <v>22053</v>
      </c>
      <c r="B573" s="114">
        <v>0</v>
      </c>
    </row>
    <row r="574" spans="1:2">
      <c r="A574" s="90">
        <v>29279</v>
      </c>
      <c r="B574" s="114">
        <v>1</v>
      </c>
    </row>
    <row r="575" spans="1:2">
      <c r="A575" s="90">
        <v>22209</v>
      </c>
      <c r="B575" s="114" t="s">
        <v>1972</v>
      </c>
    </row>
    <row r="576" spans="1:2">
      <c r="A576" s="90">
        <v>35287</v>
      </c>
      <c r="B576" s="114">
        <v>0</v>
      </c>
    </row>
    <row r="577" spans="1:2">
      <c r="A577" s="90">
        <v>56099</v>
      </c>
      <c r="B577" s="114">
        <v>0</v>
      </c>
    </row>
    <row r="578" spans="1:2">
      <c r="A578" s="90">
        <v>22153</v>
      </c>
      <c r="B578" s="114">
        <v>0</v>
      </c>
    </row>
    <row r="579" spans="1:2">
      <c r="A579" s="90">
        <v>56012</v>
      </c>
      <c r="B579" s="114">
        <v>0</v>
      </c>
    </row>
    <row r="580" spans="1:2">
      <c r="A580" s="90">
        <v>22124</v>
      </c>
      <c r="B580" s="114">
        <v>0</v>
      </c>
    </row>
    <row r="581" spans="1:2">
      <c r="A581" s="90">
        <v>29152</v>
      </c>
      <c r="B581" s="114">
        <v>0</v>
      </c>
    </row>
    <row r="582" spans="1:2">
      <c r="A582" s="90">
        <v>22048</v>
      </c>
      <c r="B582" s="114">
        <v>1</v>
      </c>
    </row>
    <row r="583" spans="1:2">
      <c r="A583" s="90">
        <v>56172</v>
      </c>
      <c r="B583" s="114" t="s">
        <v>1972</v>
      </c>
    </row>
    <row r="584" spans="1:2">
      <c r="A584" s="90">
        <v>56218</v>
      </c>
      <c r="B584" s="114">
        <v>0</v>
      </c>
    </row>
    <row r="585" spans="1:2">
      <c r="A585" s="90">
        <v>56148</v>
      </c>
      <c r="B585" s="114" t="s">
        <v>1972</v>
      </c>
    </row>
    <row r="586" spans="1:2">
      <c r="A586" s="90">
        <v>56191</v>
      </c>
      <c r="B586" s="114">
        <v>0</v>
      </c>
    </row>
    <row r="587" spans="1:2">
      <c r="A587" s="90">
        <v>22387</v>
      </c>
      <c r="B587" s="114">
        <v>0</v>
      </c>
    </row>
    <row r="588" spans="1:2">
      <c r="A588" s="90">
        <v>56260</v>
      </c>
      <c r="B588" s="114" t="s">
        <v>1974</v>
      </c>
    </row>
    <row r="589" spans="1:2">
      <c r="A589" s="90">
        <v>29295</v>
      </c>
      <c r="B589" s="114">
        <v>0</v>
      </c>
    </row>
    <row r="590" spans="1:2">
      <c r="A590" s="90">
        <v>35111</v>
      </c>
      <c r="B590" s="114">
        <v>1</v>
      </c>
    </row>
    <row r="591" spans="1:2">
      <c r="A591" s="90">
        <v>35335</v>
      </c>
      <c r="B591" s="114">
        <v>1</v>
      </c>
    </row>
    <row r="592" spans="1:2">
      <c r="A592" s="90">
        <v>29070</v>
      </c>
      <c r="B592" s="114">
        <v>0</v>
      </c>
    </row>
    <row r="593" spans="1:2">
      <c r="A593" s="90">
        <v>35066</v>
      </c>
      <c r="B593" s="114" t="s">
        <v>1972</v>
      </c>
    </row>
    <row r="594" spans="1:2">
      <c r="A594" s="90">
        <v>29281</v>
      </c>
      <c r="B594" s="114">
        <v>0</v>
      </c>
    </row>
    <row r="595" spans="1:2">
      <c r="A595" s="90">
        <v>22028</v>
      </c>
      <c r="B595" s="114">
        <v>1</v>
      </c>
    </row>
    <row r="596" spans="1:2">
      <c r="A596" s="90">
        <v>29241</v>
      </c>
      <c r="B596" s="114" t="s">
        <v>1973</v>
      </c>
    </row>
    <row r="597" spans="1:2">
      <c r="A597" s="90">
        <v>22164</v>
      </c>
      <c r="B597" s="114">
        <v>0</v>
      </c>
    </row>
    <row r="598" spans="1:2">
      <c r="A598" s="90">
        <v>35045</v>
      </c>
      <c r="B598" s="114">
        <v>0</v>
      </c>
    </row>
    <row r="599" spans="1:2">
      <c r="A599" s="90">
        <v>56076</v>
      </c>
      <c r="B599" s="114">
        <v>0</v>
      </c>
    </row>
    <row r="600" spans="1:2">
      <c r="A600" s="90">
        <v>29151</v>
      </c>
      <c r="B600" s="114" t="s">
        <v>1974</v>
      </c>
    </row>
    <row r="601" spans="1:2">
      <c r="A601" s="90">
        <v>29004</v>
      </c>
      <c r="B601" s="114" t="s">
        <v>1972</v>
      </c>
    </row>
    <row r="602" spans="1:2">
      <c r="A602" s="90">
        <v>22388</v>
      </c>
      <c r="B602" s="114">
        <v>1</v>
      </c>
    </row>
    <row r="603" spans="1:2">
      <c r="A603" s="90">
        <v>29040</v>
      </c>
      <c r="B603" s="114" t="s">
        <v>1972</v>
      </c>
    </row>
    <row r="604" spans="1:2">
      <c r="A604" s="90">
        <v>29225</v>
      </c>
      <c r="B604" s="114">
        <v>1</v>
      </c>
    </row>
    <row r="605" spans="1:2">
      <c r="A605" s="90">
        <v>29162</v>
      </c>
      <c r="B605" s="114">
        <v>1</v>
      </c>
    </row>
    <row r="606" spans="1:2">
      <c r="A606" s="90">
        <v>29266</v>
      </c>
      <c r="B606" s="114" t="s">
        <v>1972</v>
      </c>
    </row>
    <row r="607" spans="1:2">
      <c r="A607" s="90">
        <v>56128</v>
      </c>
      <c r="B607" s="114">
        <v>1</v>
      </c>
    </row>
    <row r="608" spans="1:2">
      <c r="A608" s="90">
        <v>35256</v>
      </c>
      <c r="B608" s="114">
        <v>1</v>
      </c>
    </row>
    <row r="609" spans="1:2">
      <c r="A609" s="90">
        <v>35115</v>
      </c>
      <c r="B609" s="114" t="s">
        <v>1974</v>
      </c>
    </row>
    <row r="610" spans="1:2">
      <c r="A610" s="90">
        <v>35144</v>
      </c>
      <c r="B610" s="114">
        <v>0</v>
      </c>
    </row>
    <row r="611" spans="1:2">
      <c r="A611" s="90">
        <v>22326</v>
      </c>
      <c r="B611" s="114">
        <v>0</v>
      </c>
    </row>
    <row r="612" spans="1:2">
      <c r="A612" s="90">
        <v>22318</v>
      </c>
      <c r="B612" s="114">
        <v>0</v>
      </c>
    </row>
    <row r="613" spans="1:2">
      <c r="A613" s="90">
        <v>56251</v>
      </c>
      <c r="B613" s="114" t="s">
        <v>1973</v>
      </c>
    </row>
    <row r="614" spans="1:2">
      <c r="A614" s="90">
        <v>56071</v>
      </c>
      <c r="B614" s="114">
        <v>0</v>
      </c>
    </row>
    <row r="615" spans="1:2">
      <c r="A615" s="90">
        <v>29248</v>
      </c>
      <c r="B615" s="114">
        <v>0</v>
      </c>
    </row>
    <row r="616" spans="1:2">
      <c r="A616" s="90">
        <v>56249</v>
      </c>
      <c r="B616" s="114">
        <v>0</v>
      </c>
    </row>
    <row r="617" spans="1:2">
      <c r="A617" s="90">
        <v>22380</v>
      </c>
      <c r="B617" s="114">
        <v>0</v>
      </c>
    </row>
    <row r="618" spans="1:2">
      <c r="A618" s="90">
        <v>22272</v>
      </c>
      <c r="B618" s="114">
        <v>0</v>
      </c>
    </row>
    <row r="619" spans="1:2">
      <c r="A619" s="90">
        <v>56190</v>
      </c>
      <c r="B619" s="114" t="s">
        <v>1972</v>
      </c>
    </row>
    <row r="620" spans="1:2">
      <c r="A620" s="90">
        <v>29172</v>
      </c>
      <c r="B620" s="114" t="s">
        <v>1972</v>
      </c>
    </row>
    <row r="621" spans="1:2">
      <c r="A621" s="90">
        <v>29001</v>
      </c>
      <c r="B621" s="114">
        <v>0</v>
      </c>
    </row>
    <row r="622" spans="1:2">
      <c r="A622" s="90">
        <v>29025</v>
      </c>
      <c r="B622" s="114">
        <v>0</v>
      </c>
    </row>
    <row r="623" spans="1:2">
      <c r="A623" s="90">
        <v>35330</v>
      </c>
      <c r="B623" s="114">
        <v>1</v>
      </c>
    </row>
    <row r="624" spans="1:2">
      <c r="A624" s="90">
        <v>22343</v>
      </c>
      <c r="B624" s="114" t="s">
        <v>1972</v>
      </c>
    </row>
    <row r="625" spans="1:2">
      <c r="A625" s="90">
        <v>56040</v>
      </c>
      <c r="B625" s="114">
        <v>1</v>
      </c>
    </row>
    <row r="626" spans="1:2">
      <c r="A626" s="90">
        <v>29277</v>
      </c>
      <c r="B626" s="114">
        <v>0</v>
      </c>
    </row>
    <row r="627" spans="1:2">
      <c r="A627" s="90">
        <v>56257</v>
      </c>
      <c r="B627" s="114">
        <v>0</v>
      </c>
    </row>
    <row r="628" spans="1:2">
      <c r="A628" s="90">
        <v>35079</v>
      </c>
      <c r="B628" s="114" t="s">
        <v>1972</v>
      </c>
    </row>
    <row r="629" spans="1:2">
      <c r="A629" s="90">
        <v>56211</v>
      </c>
      <c r="B629" s="114" t="s">
        <v>1972</v>
      </c>
    </row>
    <row r="630" spans="1:2">
      <c r="A630" s="90">
        <v>29230</v>
      </c>
      <c r="B630" s="114">
        <v>1</v>
      </c>
    </row>
    <row r="631" spans="1:2">
      <c r="A631" s="90">
        <v>35337</v>
      </c>
      <c r="B631" s="114" t="s">
        <v>1972</v>
      </c>
    </row>
    <row r="632" spans="1:2">
      <c r="A632" s="90">
        <v>35353</v>
      </c>
      <c r="B632" s="114" t="s">
        <v>1972</v>
      </c>
    </row>
    <row r="633" spans="1:2">
      <c r="A633" s="90">
        <v>35248</v>
      </c>
      <c r="B633" s="114">
        <v>0</v>
      </c>
    </row>
    <row r="634" spans="1:2">
      <c r="A634" s="90">
        <v>29084</v>
      </c>
      <c r="B634" s="114">
        <v>0</v>
      </c>
    </row>
    <row r="635" spans="1:2">
      <c r="A635" s="90">
        <v>29211</v>
      </c>
      <c r="B635" s="114">
        <v>0</v>
      </c>
    </row>
    <row r="636" spans="1:2">
      <c r="A636" s="90">
        <v>56157</v>
      </c>
      <c r="B636" s="114">
        <v>1</v>
      </c>
    </row>
    <row r="637" spans="1:2">
      <c r="A637" s="90">
        <v>22052</v>
      </c>
      <c r="B637" s="114">
        <v>1</v>
      </c>
    </row>
    <row r="638" spans="1:2">
      <c r="A638" s="90">
        <v>35056</v>
      </c>
      <c r="B638" s="114">
        <v>0</v>
      </c>
    </row>
    <row r="639" spans="1:2">
      <c r="A639" s="90">
        <v>22075</v>
      </c>
      <c r="B639" s="114">
        <v>0</v>
      </c>
    </row>
    <row r="640" spans="1:2">
      <c r="A640" s="90">
        <v>22061</v>
      </c>
      <c r="B640" s="114">
        <v>0</v>
      </c>
    </row>
    <row r="641" spans="1:2">
      <c r="A641" s="90">
        <v>35336</v>
      </c>
      <c r="B641" s="114">
        <v>0</v>
      </c>
    </row>
    <row r="642" spans="1:2">
      <c r="A642" s="90">
        <v>35099</v>
      </c>
      <c r="B642" s="114" t="s">
        <v>1972</v>
      </c>
    </row>
    <row r="643" spans="1:2">
      <c r="A643" s="90">
        <v>29073</v>
      </c>
      <c r="B643" s="114">
        <v>0</v>
      </c>
    </row>
    <row r="644" spans="1:2">
      <c r="A644" s="90">
        <v>56159</v>
      </c>
      <c r="B644" s="114">
        <v>0</v>
      </c>
    </row>
    <row r="645" spans="1:2">
      <c r="A645" s="90">
        <v>22337</v>
      </c>
      <c r="B645" s="114">
        <v>0</v>
      </c>
    </row>
    <row r="646" spans="1:2">
      <c r="A646" s="90">
        <v>22218</v>
      </c>
      <c r="B646" s="114">
        <v>0</v>
      </c>
    </row>
    <row r="647" spans="1:2">
      <c r="A647" s="90">
        <v>29039</v>
      </c>
      <c r="B647" s="114" t="s">
        <v>1973</v>
      </c>
    </row>
    <row r="648" spans="1:2">
      <c r="A648" s="90">
        <v>35356</v>
      </c>
      <c r="B648" s="114">
        <v>0</v>
      </c>
    </row>
    <row r="649" spans="1:2">
      <c r="A649" s="90">
        <v>29185</v>
      </c>
      <c r="B649" s="114">
        <v>0</v>
      </c>
    </row>
    <row r="650" spans="1:2">
      <c r="A650" s="90">
        <v>35052</v>
      </c>
      <c r="B650" s="114">
        <v>1</v>
      </c>
    </row>
    <row r="651" spans="1:2">
      <c r="A651" s="90">
        <v>22136</v>
      </c>
      <c r="B651" s="114" t="s">
        <v>1973</v>
      </c>
    </row>
    <row r="652" spans="1:2">
      <c r="A652" s="90">
        <v>35007</v>
      </c>
      <c r="B652" s="114">
        <v>0</v>
      </c>
    </row>
    <row r="653" spans="1:2">
      <c r="A653" s="90">
        <v>35169</v>
      </c>
      <c r="B653" s="114">
        <v>0</v>
      </c>
    </row>
    <row r="654" spans="1:2">
      <c r="A654" s="90">
        <v>35035</v>
      </c>
      <c r="B654" s="114">
        <v>0</v>
      </c>
    </row>
    <row r="655" spans="1:2">
      <c r="A655" s="90">
        <v>29107</v>
      </c>
      <c r="B655" s="114">
        <v>1</v>
      </c>
    </row>
    <row r="656" spans="1:2">
      <c r="A656" s="90">
        <v>22221</v>
      </c>
      <c r="B656" s="114">
        <v>0</v>
      </c>
    </row>
    <row r="657" spans="1:2">
      <c r="A657" s="90">
        <v>22256</v>
      </c>
      <c r="B657" s="114">
        <v>0</v>
      </c>
    </row>
    <row r="658" spans="1:2">
      <c r="A658" s="90">
        <v>56258</v>
      </c>
      <c r="B658" s="114">
        <v>0</v>
      </c>
    </row>
    <row r="659" spans="1:2">
      <c r="A659" s="90">
        <v>35208</v>
      </c>
      <c r="B659" s="114" t="s">
        <v>1973</v>
      </c>
    </row>
    <row r="660" spans="1:2">
      <c r="A660" s="90">
        <v>22269</v>
      </c>
      <c r="B660" s="114">
        <v>0</v>
      </c>
    </row>
    <row r="661" spans="1:2">
      <c r="A661" s="90">
        <v>29033</v>
      </c>
      <c r="B661" s="114">
        <v>0</v>
      </c>
    </row>
    <row r="662" spans="1:2">
      <c r="A662" s="90">
        <v>35017</v>
      </c>
      <c r="B662" s="114">
        <v>0</v>
      </c>
    </row>
    <row r="663" spans="1:2">
      <c r="A663" s="90">
        <v>35042</v>
      </c>
      <c r="B663" s="114">
        <v>0</v>
      </c>
    </row>
    <row r="664" spans="1:2">
      <c r="A664" s="90">
        <v>35151</v>
      </c>
      <c r="B664" s="114">
        <v>0</v>
      </c>
    </row>
    <row r="665" spans="1:2">
      <c r="A665" s="90">
        <v>22044</v>
      </c>
      <c r="B665" s="114">
        <v>0</v>
      </c>
    </row>
    <row r="666" spans="1:2">
      <c r="A666" s="90">
        <v>35214</v>
      </c>
      <c r="B666" s="114">
        <v>0</v>
      </c>
    </row>
    <row r="667" spans="1:2">
      <c r="A667" s="90">
        <v>29122</v>
      </c>
      <c r="B667" s="114">
        <v>1</v>
      </c>
    </row>
    <row r="668" spans="1:2">
      <c r="A668" s="90">
        <v>56062</v>
      </c>
      <c r="B668" s="114">
        <v>0</v>
      </c>
    </row>
    <row r="669" spans="1:2">
      <c r="A669" s="90">
        <v>35345</v>
      </c>
      <c r="B669" s="114">
        <v>0</v>
      </c>
    </row>
    <row r="670" spans="1:2">
      <c r="A670" s="90">
        <v>22307</v>
      </c>
      <c r="B670" s="114">
        <v>0</v>
      </c>
    </row>
    <row r="671" spans="1:2">
      <c r="A671" s="90">
        <v>29246</v>
      </c>
      <c r="B671" s="114">
        <v>0</v>
      </c>
    </row>
    <row r="672" spans="1:2">
      <c r="A672" s="90">
        <v>56200</v>
      </c>
      <c r="B672" s="114">
        <v>0</v>
      </c>
    </row>
    <row r="673" spans="1:2">
      <c r="A673" s="90">
        <v>35235</v>
      </c>
      <c r="B673" s="114">
        <v>1</v>
      </c>
    </row>
    <row r="674" spans="1:2">
      <c r="A674" s="90">
        <v>35005</v>
      </c>
      <c r="B674" s="114">
        <v>0</v>
      </c>
    </row>
    <row r="675" spans="1:2">
      <c r="A675" s="90">
        <v>56193</v>
      </c>
      <c r="B675" s="114" t="s">
        <v>1973</v>
      </c>
    </row>
    <row r="676" spans="1:2">
      <c r="A676" s="90">
        <v>29249</v>
      </c>
      <c r="B676" s="114">
        <v>1</v>
      </c>
    </row>
    <row r="677" spans="1:2">
      <c r="A677" s="90">
        <v>35087</v>
      </c>
      <c r="B677" s="114">
        <v>0</v>
      </c>
    </row>
    <row r="678" spans="1:2">
      <c r="A678" s="90">
        <v>56130</v>
      </c>
      <c r="B678" s="114" t="s">
        <v>1973</v>
      </c>
    </row>
    <row r="679" spans="1:2">
      <c r="A679" s="90">
        <v>29083</v>
      </c>
      <c r="B679" s="114">
        <v>0</v>
      </c>
    </row>
    <row r="680" spans="1:2">
      <c r="A680" s="90">
        <v>29102</v>
      </c>
      <c r="B680" s="114">
        <v>0</v>
      </c>
    </row>
    <row r="681" spans="1:2">
      <c r="A681" s="90">
        <v>22333</v>
      </c>
      <c r="B681" s="114">
        <v>0</v>
      </c>
    </row>
    <row r="682" spans="1:2">
      <c r="A682" s="90">
        <v>35201</v>
      </c>
      <c r="B682" s="114">
        <v>0</v>
      </c>
    </row>
    <row r="683" spans="1:2">
      <c r="A683" s="90">
        <v>29142</v>
      </c>
      <c r="B683" s="114">
        <v>0</v>
      </c>
    </row>
    <row r="684" spans="1:2">
      <c r="A684" s="90">
        <v>35100</v>
      </c>
      <c r="B684" s="114">
        <v>0</v>
      </c>
    </row>
    <row r="685" spans="1:2">
      <c r="A685" s="90">
        <v>22040</v>
      </c>
      <c r="B685" s="114">
        <v>0</v>
      </c>
    </row>
    <row r="686" spans="1:2">
      <c r="A686" s="90">
        <v>35163</v>
      </c>
      <c r="B686" s="114">
        <v>0</v>
      </c>
    </row>
    <row r="687" spans="1:2">
      <c r="A687" s="90">
        <v>29226</v>
      </c>
      <c r="B687" s="114">
        <v>0</v>
      </c>
    </row>
    <row r="688" spans="1:2">
      <c r="A688" s="90">
        <v>35322</v>
      </c>
      <c r="B688" s="114">
        <v>0</v>
      </c>
    </row>
    <row r="689" spans="1:2">
      <c r="A689" s="90">
        <v>29027</v>
      </c>
      <c r="B689" s="114">
        <v>1</v>
      </c>
    </row>
    <row r="690" spans="1:2">
      <c r="A690" s="90">
        <v>56208</v>
      </c>
      <c r="B690" s="114">
        <v>0</v>
      </c>
    </row>
    <row r="691" spans="1:2">
      <c r="A691" s="90">
        <v>56045</v>
      </c>
      <c r="B691" s="114">
        <v>0</v>
      </c>
    </row>
    <row r="692" spans="1:2">
      <c r="A692" s="90">
        <v>29263</v>
      </c>
      <c r="B692" s="114">
        <v>1</v>
      </c>
    </row>
    <row r="693" spans="1:2">
      <c r="A693" s="90">
        <v>35063</v>
      </c>
      <c r="B693" s="114" t="s">
        <v>1972</v>
      </c>
    </row>
    <row r="694" spans="1:2">
      <c r="A694" s="90">
        <v>22276</v>
      </c>
      <c r="B694" s="114">
        <v>0</v>
      </c>
    </row>
    <row r="695" spans="1:2">
      <c r="A695" s="90">
        <v>29071</v>
      </c>
      <c r="B695" s="114">
        <v>0</v>
      </c>
    </row>
    <row r="696" spans="1:2">
      <c r="A696" s="90">
        <v>56243</v>
      </c>
      <c r="B696" s="114" t="s">
        <v>1974</v>
      </c>
    </row>
    <row r="697" spans="1:2">
      <c r="A697" s="90">
        <v>22183</v>
      </c>
      <c r="B697" s="114">
        <v>1</v>
      </c>
    </row>
    <row r="698" spans="1:2">
      <c r="A698" s="90">
        <v>22110</v>
      </c>
      <c r="B698" s="114">
        <v>0</v>
      </c>
    </row>
    <row r="699" spans="1:2">
      <c r="A699" s="90">
        <v>35363</v>
      </c>
      <c r="B699" s="114">
        <v>1</v>
      </c>
    </row>
    <row r="700" spans="1:2">
      <c r="A700" s="90">
        <v>29038</v>
      </c>
      <c r="B700" s="114">
        <v>1</v>
      </c>
    </row>
    <row r="701" spans="1:2">
      <c r="A701" s="90">
        <v>56184</v>
      </c>
      <c r="B701" s="114" t="s">
        <v>1972</v>
      </c>
    </row>
    <row r="702" spans="1:2">
      <c r="A702" s="90">
        <v>56209</v>
      </c>
      <c r="B702" s="114">
        <v>0</v>
      </c>
    </row>
    <row r="703" spans="1:2">
      <c r="A703" s="90">
        <v>56092</v>
      </c>
      <c r="B703" s="114">
        <v>0</v>
      </c>
    </row>
    <row r="704" spans="1:2">
      <c r="A704" s="90">
        <v>29285</v>
      </c>
      <c r="B704" s="114">
        <v>0</v>
      </c>
    </row>
    <row r="705" spans="1:2">
      <c r="A705" s="90">
        <v>29086</v>
      </c>
      <c r="B705" s="114">
        <v>1</v>
      </c>
    </row>
    <row r="706" spans="1:2">
      <c r="A706" s="90">
        <v>56110</v>
      </c>
      <c r="B706" s="114">
        <v>1</v>
      </c>
    </row>
    <row r="707" spans="1:2">
      <c r="A707" s="90">
        <v>22327</v>
      </c>
      <c r="B707" s="114">
        <v>0</v>
      </c>
    </row>
    <row r="708" spans="1:2">
      <c r="A708" s="90">
        <v>22101</v>
      </c>
      <c r="B708" s="114">
        <v>1</v>
      </c>
    </row>
    <row r="709" spans="1:2">
      <c r="A709" s="90">
        <v>35016</v>
      </c>
      <c r="B709" s="114">
        <v>0</v>
      </c>
    </row>
    <row r="710" spans="1:2">
      <c r="A710" s="90">
        <v>35155</v>
      </c>
      <c r="B710" s="114">
        <v>1</v>
      </c>
    </row>
    <row r="711" spans="1:2">
      <c r="A711" s="90">
        <v>29030</v>
      </c>
      <c r="B711" s="114" t="s">
        <v>1972</v>
      </c>
    </row>
    <row r="712" spans="1:2">
      <c r="A712" s="90">
        <v>22168</v>
      </c>
      <c r="B712" s="114" t="s">
        <v>1972</v>
      </c>
    </row>
    <row r="713" spans="1:2">
      <c r="A713" s="90">
        <v>56059</v>
      </c>
      <c r="B713" s="114">
        <v>0</v>
      </c>
    </row>
    <row r="714" spans="1:2">
      <c r="A714" s="90">
        <v>29257</v>
      </c>
      <c r="B714" s="114">
        <v>1</v>
      </c>
    </row>
    <row r="715" spans="1:2">
      <c r="A715" s="90">
        <v>35104</v>
      </c>
      <c r="B715" s="114">
        <v>1</v>
      </c>
    </row>
    <row r="716" spans="1:2">
      <c r="A716" s="90">
        <v>56024</v>
      </c>
      <c r="B716" s="114">
        <v>1</v>
      </c>
    </row>
    <row r="717" spans="1:2">
      <c r="A717" s="90">
        <v>29170</v>
      </c>
      <c r="B717" s="114" t="s">
        <v>1972</v>
      </c>
    </row>
    <row r="718" spans="1:2">
      <c r="A718" s="90">
        <v>22109</v>
      </c>
      <c r="B718" s="114">
        <v>0</v>
      </c>
    </row>
    <row r="719" spans="1:2">
      <c r="A719" s="90">
        <v>56083</v>
      </c>
      <c r="B719" s="114" t="s">
        <v>1974</v>
      </c>
    </row>
    <row r="720" spans="1:2">
      <c r="A720" s="90">
        <v>56263</v>
      </c>
      <c r="B720" s="114">
        <v>0</v>
      </c>
    </row>
    <row r="721" spans="1:2">
      <c r="A721" s="90">
        <v>56244</v>
      </c>
      <c r="B721" s="114" t="s">
        <v>1972</v>
      </c>
    </row>
    <row r="722" spans="1:2">
      <c r="A722" s="90">
        <v>29206</v>
      </c>
      <c r="B722" s="114">
        <v>0</v>
      </c>
    </row>
    <row r="723" spans="1:2">
      <c r="A723" s="90">
        <v>29045</v>
      </c>
      <c r="B723" s="114">
        <v>0</v>
      </c>
    </row>
    <row r="724" spans="1:2">
      <c r="A724" s="90">
        <v>56019</v>
      </c>
      <c r="B724" s="114">
        <v>0</v>
      </c>
    </row>
    <row r="725" spans="1:2">
      <c r="A725" s="90">
        <v>56021</v>
      </c>
      <c r="B725" s="114">
        <v>0</v>
      </c>
    </row>
    <row r="726" spans="1:2">
      <c r="A726" s="90">
        <v>22390</v>
      </c>
      <c r="B726" s="114">
        <v>0</v>
      </c>
    </row>
    <row r="727" spans="1:2">
      <c r="A727" s="90">
        <v>56124</v>
      </c>
      <c r="B727" s="114" t="s">
        <v>1973</v>
      </c>
    </row>
    <row r="728" spans="1:2">
      <c r="A728" s="90">
        <v>35237</v>
      </c>
      <c r="B728" s="114">
        <v>0</v>
      </c>
    </row>
    <row r="729" spans="1:2">
      <c r="A729" s="90">
        <v>35281</v>
      </c>
      <c r="B729" s="114" t="s">
        <v>1972</v>
      </c>
    </row>
    <row r="730" spans="1:2">
      <c r="A730" s="90">
        <v>22205</v>
      </c>
      <c r="B730" s="114">
        <v>0</v>
      </c>
    </row>
    <row r="731" spans="1:2">
      <c r="A731" s="90">
        <v>35262</v>
      </c>
      <c r="B731" s="114">
        <v>0</v>
      </c>
    </row>
    <row r="732" spans="1:2">
      <c r="A732" s="90">
        <v>22201</v>
      </c>
      <c r="B732" s="114">
        <v>0</v>
      </c>
    </row>
    <row r="733" spans="1:2">
      <c r="A733" s="90">
        <v>29072</v>
      </c>
      <c r="B733" s="114" t="s">
        <v>1972</v>
      </c>
    </row>
    <row r="734" spans="1:2">
      <c r="A734" s="90">
        <v>29128</v>
      </c>
      <c r="B734" s="114">
        <v>0</v>
      </c>
    </row>
    <row r="735" spans="1:2">
      <c r="A735" s="90">
        <v>35346</v>
      </c>
      <c r="B735" s="114">
        <v>0</v>
      </c>
    </row>
    <row r="736" spans="1:2">
      <c r="A736" s="90">
        <v>35227</v>
      </c>
      <c r="B736" s="114">
        <v>0</v>
      </c>
    </row>
    <row r="737" spans="1:2">
      <c r="A737" s="90">
        <v>35092</v>
      </c>
      <c r="B737" s="114">
        <v>0</v>
      </c>
    </row>
    <row r="738" spans="1:2">
      <c r="A738" s="90">
        <v>29133</v>
      </c>
      <c r="B738" s="114">
        <v>0</v>
      </c>
    </row>
    <row r="739" spans="1:2">
      <c r="A739" s="90">
        <v>35333</v>
      </c>
      <c r="B739" s="114">
        <v>0</v>
      </c>
    </row>
    <row r="740" spans="1:2">
      <c r="A740" s="90">
        <v>56155</v>
      </c>
      <c r="B740" s="114">
        <v>0</v>
      </c>
    </row>
    <row r="741" spans="1:2">
      <c r="A741" s="90">
        <v>56196</v>
      </c>
      <c r="B741" s="114" t="s">
        <v>1972</v>
      </c>
    </row>
    <row r="742" spans="1:2">
      <c r="A742" s="90">
        <v>22263</v>
      </c>
      <c r="B742" s="114">
        <v>0</v>
      </c>
    </row>
    <row r="743" spans="1:2">
      <c r="A743" s="90">
        <v>35069</v>
      </c>
      <c r="B743" s="114">
        <v>1</v>
      </c>
    </row>
    <row r="744" spans="1:2">
      <c r="A744" s="90">
        <v>29111</v>
      </c>
      <c r="B744" s="114">
        <v>0</v>
      </c>
    </row>
    <row r="745" spans="1:2">
      <c r="A745" s="90">
        <v>56185</v>
      </c>
      <c r="B745" s="114" t="s">
        <v>1972</v>
      </c>
    </row>
    <row r="746" spans="1:2">
      <c r="A746" s="90">
        <v>29228</v>
      </c>
      <c r="B746" s="114">
        <v>0</v>
      </c>
    </row>
    <row r="747" spans="1:2">
      <c r="A747" s="90">
        <v>35145</v>
      </c>
      <c r="B747" s="114">
        <v>0</v>
      </c>
    </row>
    <row r="748" spans="1:2">
      <c r="A748" s="90">
        <v>29159</v>
      </c>
      <c r="B748" s="114">
        <v>0</v>
      </c>
    </row>
    <row r="749" spans="1:2">
      <c r="A749" s="90">
        <v>29191</v>
      </c>
      <c r="B749" s="114">
        <v>1</v>
      </c>
    </row>
    <row r="750" spans="1:2">
      <c r="A750" s="90">
        <v>35243</v>
      </c>
      <c r="B750" s="114">
        <v>1</v>
      </c>
    </row>
    <row r="751" spans="1:2">
      <c r="A751" s="90">
        <v>29197</v>
      </c>
      <c r="B751" s="114" t="s">
        <v>1972</v>
      </c>
    </row>
    <row r="752" spans="1:2">
      <c r="A752" s="90">
        <v>22250</v>
      </c>
      <c r="B752" s="114">
        <v>0</v>
      </c>
    </row>
    <row r="753" spans="1:2">
      <c r="A753" s="90">
        <v>35159</v>
      </c>
      <c r="B753" s="114">
        <v>0</v>
      </c>
    </row>
    <row r="754" spans="1:2">
      <c r="A754" s="90">
        <v>56020</v>
      </c>
      <c r="B754" s="114">
        <v>0</v>
      </c>
    </row>
    <row r="755" spans="1:2">
      <c r="A755" s="90">
        <v>35331</v>
      </c>
      <c r="B755" s="114">
        <v>0</v>
      </c>
    </row>
    <row r="756" spans="1:2">
      <c r="A756" s="90">
        <v>56054</v>
      </c>
      <c r="B756" s="114">
        <v>1</v>
      </c>
    </row>
    <row r="757" spans="1:2">
      <c r="A757" s="90">
        <v>29011</v>
      </c>
      <c r="B757" s="114">
        <v>1</v>
      </c>
    </row>
    <row r="758" spans="1:2">
      <c r="A758" s="90">
        <v>56078</v>
      </c>
      <c r="B758" s="114" t="s">
        <v>1972</v>
      </c>
    </row>
    <row r="759" spans="1:2">
      <c r="A759" s="90">
        <v>22314</v>
      </c>
      <c r="B759" s="114">
        <v>0</v>
      </c>
    </row>
    <row r="760" spans="1:2">
      <c r="A760" s="90">
        <v>29046</v>
      </c>
      <c r="B760" s="114" t="s">
        <v>1973</v>
      </c>
    </row>
    <row r="761" spans="1:2">
      <c r="A761" s="90">
        <v>56248</v>
      </c>
      <c r="B761" s="114" t="s">
        <v>1972</v>
      </c>
    </row>
    <row r="762" spans="1:2">
      <c r="A762" s="90">
        <v>29235</v>
      </c>
      <c r="B762" s="114" t="s">
        <v>1973</v>
      </c>
    </row>
    <row r="763" spans="1:2">
      <c r="A763" s="90">
        <v>29276</v>
      </c>
      <c r="B763" s="114">
        <v>0</v>
      </c>
    </row>
    <row r="764" spans="1:2">
      <c r="A764" s="90">
        <v>22041</v>
      </c>
      <c r="B764" s="114">
        <v>0</v>
      </c>
    </row>
    <row r="765" spans="1:2">
      <c r="A765" s="90">
        <v>29119</v>
      </c>
      <c r="B765" s="114">
        <v>0</v>
      </c>
    </row>
    <row r="766" spans="1:2">
      <c r="A766" s="90">
        <v>29256</v>
      </c>
      <c r="B766" s="114">
        <v>0</v>
      </c>
    </row>
    <row r="767" spans="1:2">
      <c r="A767" s="90">
        <v>29024</v>
      </c>
      <c r="B767" s="114" t="s">
        <v>1973</v>
      </c>
    </row>
    <row r="768" spans="1:2">
      <c r="A768" s="90">
        <v>29079</v>
      </c>
      <c r="B768" s="114">
        <v>0</v>
      </c>
    </row>
    <row r="769" spans="1:2">
      <c r="A769" s="90">
        <v>56147</v>
      </c>
      <c r="B769" s="114">
        <v>1</v>
      </c>
    </row>
    <row r="770" spans="1:2">
      <c r="A770" s="90">
        <v>29028</v>
      </c>
      <c r="B770" s="114">
        <v>0</v>
      </c>
    </row>
    <row r="771" spans="1:2">
      <c r="A771" s="90">
        <v>56151</v>
      </c>
      <c r="B771" s="114">
        <v>1</v>
      </c>
    </row>
    <row r="772" spans="1:2">
      <c r="A772" s="90">
        <v>35137</v>
      </c>
      <c r="B772" s="114">
        <v>1</v>
      </c>
    </row>
    <row r="773" spans="1:2">
      <c r="A773" s="90">
        <v>29101</v>
      </c>
      <c r="B773" s="114" t="s">
        <v>1972</v>
      </c>
    </row>
    <row r="774" spans="1:2">
      <c r="A774" s="90">
        <v>35291</v>
      </c>
      <c r="B774" s="114">
        <v>0</v>
      </c>
    </row>
    <row r="775" spans="1:2">
      <c r="A775" s="90">
        <v>22042</v>
      </c>
      <c r="B775" s="114">
        <v>0</v>
      </c>
    </row>
    <row r="776" spans="1:2">
      <c r="A776" s="90">
        <v>56127</v>
      </c>
      <c r="B776" s="114">
        <v>1</v>
      </c>
    </row>
    <row r="777" spans="1:2">
      <c r="A777" s="90">
        <v>35323</v>
      </c>
      <c r="B777" s="114">
        <v>0</v>
      </c>
    </row>
    <row r="778" spans="1:2">
      <c r="A778" s="90">
        <v>35130</v>
      </c>
      <c r="B778" s="114" t="s">
        <v>1972</v>
      </c>
    </row>
    <row r="779" spans="1:2">
      <c r="A779" s="90">
        <v>29082</v>
      </c>
      <c r="B779" s="114">
        <v>0</v>
      </c>
    </row>
    <row r="780" spans="1:2">
      <c r="A780" s="90">
        <v>22285</v>
      </c>
      <c r="B780" s="114">
        <v>0</v>
      </c>
    </row>
    <row r="781" spans="1:2">
      <c r="A781" s="90">
        <v>35185</v>
      </c>
      <c r="B781" s="114">
        <v>0</v>
      </c>
    </row>
    <row r="782" spans="1:2">
      <c r="A782" s="90">
        <v>22005</v>
      </c>
      <c r="B782" s="114">
        <v>0</v>
      </c>
    </row>
    <row r="783" spans="1:2">
      <c r="A783" s="90">
        <v>29294</v>
      </c>
      <c r="B783" s="114">
        <v>0</v>
      </c>
    </row>
    <row r="784" spans="1:2">
      <c r="A784" s="90">
        <v>22001</v>
      </c>
      <c r="B784" s="114">
        <v>0</v>
      </c>
    </row>
    <row r="785" spans="1:2">
      <c r="A785" s="90">
        <v>56014</v>
      </c>
      <c r="B785" s="114">
        <v>1</v>
      </c>
    </row>
    <row r="786" spans="1:2">
      <c r="A786" s="90">
        <v>22193</v>
      </c>
      <c r="B786" s="114">
        <v>1</v>
      </c>
    </row>
    <row r="787" spans="1:2">
      <c r="A787" s="90">
        <v>56063</v>
      </c>
      <c r="B787" s="114">
        <v>0</v>
      </c>
    </row>
    <row r="788" spans="1:2">
      <c r="A788" s="90">
        <v>29055</v>
      </c>
      <c r="B788" s="114">
        <v>0</v>
      </c>
    </row>
    <row r="789" spans="1:2">
      <c r="A789" s="90">
        <v>29126</v>
      </c>
      <c r="B789" s="114">
        <v>0</v>
      </c>
    </row>
    <row r="790" spans="1:2">
      <c r="A790" s="90">
        <v>29186</v>
      </c>
      <c r="B790" s="114">
        <v>1</v>
      </c>
    </row>
    <row r="791" spans="1:2">
      <c r="A791" s="90">
        <v>35102</v>
      </c>
      <c r="B791" s="114">
        <v>0</v>
      </c>
    </row>
    <row r="792" spans="1:2">
      <c r="A792" s="90">
        <v>56163</v>
      </c>
      <c r="B792" s="114">
        <v>0</v>
      </c>
    </row>
    <row r="793" spans="1:2">
      <c r="A793" s="90">
        <v>22251</v>
      </c>
      <c r="B793" s="114" t="s">
        <v>1972</v>
      </c>
    </row>
    <row r="794" spans="1:2">
      <c r="A794" s="90">
        <v>56058</v>
      </c>
      <c r="B794" s="114" t="s">
        <v>1972</v>
      </c>
    </row>
    <row r="795" spans="1:2">
      <c r="A795" s="90">
        <v>29020</v>
      </c>
      <c r="B795" s="114" t="s">
        <v>1972</v>
      </c>
    </row>
    <row r="796" spans="1:2">
      <c r="A796" s="90">
        <v>35149</v>
      </c>
      <c r="B796" s="114" t="s">
        <v>1972</v>
      </c>
    </row>
    <row r="797" spans="1:2">
      <c r="A797" s="90">
        <v>29091</v>
      </c>
      <c r="B797" s="114">
        <v>0</v>
      </c>
    </row>
    <row r="798" spans="1:2">
      <c r="A798" s="90">
        <v>35187</v>
      </c>
      <c r="B798" s="114">
        <v>0</v>
      </c>
    </row>
    <row r="799" spans="1:2">
      <c r="A799" s="90">
        <v>22166</v>
      </c>
      <c r="B799" s="114">
        <v>0</v>
      </c>
    </row>
    <row r="800" spans="1:2">
      <c r="A800" s="90">
        <v>29099</v>
      </c>
      <c r="B800" s="114">
        <v>1</v>
      </c>
    </row>
    <row r="801" spans="1:2">
      <c r="A801" s="90">
        <v>56230</v>
      </c>
      <c r="B801" s="114">
        <v>0</v>
      </c>
    </row>
    <row r="802" spans="1:2">
      <c r="A802" s="90">
        <v>22228</v>
      </c>
      <c r="B802" s="114">
        <v>0</v>
      </c>
    </row>
    <row r="803" spans="1:2">
      <c r="A803" s="90">
        <v>22062</v>
      </c>
      <c r="B803" s="114">
        <v>0</v>
      </c>
    </row>
    <row r="804" spans="1:2">
      <c r="A804" s="90">
        <v>22350</v>
      </c>
      <c r="B804" s="114">
        <v>0</v>
      </c>
    </row>
    <row r="805" spans="1:2">
      <c r="A805" s="90">
        <v>56201</v>
      </c>
      <c r="B805" s="114">
        <v>0</v>
      </c>
    </row>
    <row r="806" spans="1:2">
      <c r="A806" s="90">
        <v>29217</v>
      </c>
      <c r="B806" s="114" t="s">
        <v>1972</v>
      </c>
    </row>
    <row r="807" spans="1:2">
      <c r="A807" s="90">
        <v>29026</v>
      </c>
      <c r="B807" s="114" t="s">
        <v>1972</v>
      </c>
    </row>
    <row r="808" spans="1:2">
      <c r="A808" s="90">
        <v>22213</v>
      </c>
      <c r="B808" s="114">
        <v>1</v>
      </c>
    </row>
    <row r="809" spans="1:2">
      <c r="A809" s="90">
        <v>56206</v>
      </c>
      <c r="B809" s="114" t="s">
        <v>1973</v>
      </c>
    </row>
    <row r="810" spans="1:2">
      <c r="A810" s="90">
        <v>29272</v>
      </c>
      <c r="B810" s="114">
        <v>1</v>
      </c>
    </row>
    <row r="811" spans="1:2">
      <c r="A811" s="90">
        <v>29054</v>
      </c>
      <c r="B811" s="114">
        <v>0</v>
      </c>
    </row>
    <row r="812" spans="1:2">
      <c r="A812" s="90">
        <v>35251</v>
      </c>
      <c r="B812" s="114">
        <v>1</v>
      </c>
    </row>
    <row r="813" spans="1:2">
      <c r="A813" s="90">
        <v>22121</v>
      </c>
      <c r="B813" s="114" t="s">
        <v>1972</v>
      </c>
    </row>
    <row r="814" spans="1:2">
      <c r="A814" s="90">
        <v>35023</v>
      </c>
      <c r="B814" s="114">
        <v>1</v>
      </c>
    </row>
    <row r="815" spans="1:2">
      <c r="A815" s="90">
        <v>35255</v>
      </c>
      <c r="B815" s="114">
        <v>0</v>
      </c>
    </row>
    <row r="816" spans="1:2">
      <c r="A816" s="90">
        <v>22200</v>
      </c>
      <c r="B816" s="114">
        <v>0</v>
      </c>
    </row>
    <row r="817" spans="1:2">
      <c r="A817" s="90">
        <v>35103</v>
      </c>
      <c r="B817" s="114">
        <v>0</v>
      </c>
    </row>
    <row r="818" spans="1:2">
      <c r="A818" s="90">
        <v>35015</v>
      </c>
      <c r="B818" s="114">
        <v>0</v>
      </c>
    </row>
    <row r="819" spans="1:2">
      <c r="A819" s="90">
        <v>35175</v>
      </c>
      <c r="B819" s="114">
        <v>0</v>
      </c>
    </row>
    <row r="820" spans="1:2">
      <c r="A820" s="90">
        <v>29125</v>
      </c>
      <c r="B820" s="114">
        <v>0</v>
      </c>
    </row>
    <row r="821" spans="1:2">
      <c r="A821" s="90">
        <v>35280</v>
      </c>
      <c r="B821" s="114">
        <v>0</v>
      </c>
    </row>
    <row r="822" spans="1:2">
      <c r="A822" s="90">
        <v>35039</v>
      </c>
      <c r="B822" s="114">
        <v>0</v>
      </c>
    </row>
    <row r="823" spans="1:2">
      <c r="A823" s="90">
        <v>56028</v>
      </c>
      <c r="B823" s="114">
        <v>0</v>
      </c>
    </row>
    <row r="824" spans="1:2">
      <c r="A824" s="90">
        <v>35229</v>
      </c>
      <c r="B824" s="114">
        <v>0</v>
      </c>
    </row>
    <row r="825" spans="1:2">
      <c r="A825" s="90">
        <v>22198</v>
      </c>
      <c r="B825" s="114" t="s">
        <v>1972</v>
      </c>
    </row>
    <row r="826" spans="1:2">
      <c r="A826" s="90">
        <v>56252</v>
      </c>
      <c r="B826" s="114">
        <v>0</v>
      </c>
    </row>
    <row r="827" spans="1:2">
      <c r="A827" s="90">
        <v>22376</v>
      </c>
      <c r="B827" s="114">
        <v>0</v>
      </c>
    </row>
    <row r="828" spans="1:2">
      <c r="A828" s="90">
        <v>22111</v>
      </c>
      <c r="B828" s="114">
        <v>1</v>
      </c>
    </row>
    <row r="829" spans="1:2">
      <c r="A829" s="90">
        <v>35118</v>
      </c>
      <c r="B829" s="114">
        <v>0</v>
      </c>
    </row>
    <row r="830" spans="1:2">
      <c r="A830" s="90">
        <v>22383</v>
      </c>
      <c r="B830" s="114">
        <v>0</v>
      </c>
    </row>
    <row r="831" spans="1:2">
      <c r="A831" s="90">
        <v>22324</v>
      </c>
      <c r="B831" s="114">
        <v>0</v>
      </c>
    </row>
    <row r="832" spans="1:2">
      <c r="A832" s="90">
        <v>29269</v>
      </c>
      <c r="B832" s="114">
        <v>0</v>
      </c>
    </row>
    <row r="833" spans="1:2">
      <c r="A833" s="90">
        <v>29112</v>
      </c>
      <c r="B833" s="114">
        <v>1</v>
      </c>
    </row>
    <row r="834" spans="1:2">
      <c r="A834" s="90">
        <v>35024</v>
      </c>
      <c r="B834" s="114" t="s">
        <v>1973</v>
      </c>
    </row>
    <row r="835" spans="1:2">
      <c r="A835" s="90">
        <v>22281</v>
      </c>
      <c r="B835" s="114">
        <v>1</v>
      </c>
    </row>
    <row r="836" spans="1:2">
      <c r="A836" s="90">
        <v>22172</v>
      </c>
      <c r="B836" s="114" t="s">
        <v>1972</v>
      </c>
    </row>
    <row r="837" spans="1:2">
      <c r="A837" s="90">
        <v>56189</v>
      </c>
      <c r="B837" s="114">
        <v>1</v>
      </c>
    </row>
    <row r="838" spans="1:2">
      <c r="A838" s="90">
        <v>29005</v>
      </c>
      <c r="B838" s="114">
        <v>0</v>
      </c>
    </row>
    <row r="839" spans="1:2">
      <c r="A839" s="90">
        <v>29158</v>
      </c>
      <c r="B839" s="114">
        <v>0</v>
      </c>
    </row>
    <row r="840" spans="1:2">
      <c r="A840" s="90">
        <v>35200</v>
      </c>
      <c r="B840" s="114">
        <v>0</v>
      </c>
    </row>
    <row r="841" spans="1:2">
      <c r="A841" s="90">
        <v>29077</v>
      </c>
      <c r="B841" s="114">
        <v>1</v>
      </c>
    </row>
    <row r="842" spans="1:2">
      <c r="A842" s="90">
        <v>56146</v>
      </c>
      <c r="B842" s="114">
        <v>0</v>
      </c>
    </row>
    <row r="843" spans="1:2">
      <c r="A843" s="90">
        <v>56136</v>
      </c>
      <c r="B843" s="114">
        <v>0</v>
      </c>
    </row>
    <row r="844" spans="1:2">
      <c r="A844" s="90">
        <v>35009</v>
      </c>
      <c r="B844" s="114">
        <v>0</v>
      </c>
    </row>
    <row r="845" spans="1:2">
      <c r="A845" s="90">
        <v>35220</v>
      </c>
      <c r="B845" s="114">
        <v>0</v>
      </c>
    </row>
    <row r="846" spans="1:2">
      <c r="A846" s="90">
        <v>29090</v>
      </c>
      <c r="B846" s="114">
        <v>0</v>
      </c>
    </row>
    <row r="847" spans="1:2">
      <c r="A847" s="90">
        <v>22106</v>
      </c>
      <c r="B847" s="114" t="s">
        <v>1974</v>
      </c>
    </row>
    <row r="848" spans="1:2">
      <c r="A848" s="90">
        <v>35041</v>
      </c>
      <c r="B848" s="114">
        <v>0</v>
      </c>
    </row>
    <row r="849" spans="1:2">
      <c r="A849" s="90">
        <v>29150</v>
      </c>
      <c r="B849" s="114">
        <v>0</v>
      </c>
    </row>
    <row r="850" spans="1:2">
      <c r="A850" s="90">
        <v>29203</v>
      </c>
      <c r="B850" s="114">
        <v>0</v>
      </c>
    </row>
    <row r="851" spans="1:2">
      <c r="A851" s="90">
        <v>56093</v>
      </c>
      <c r="B851" s="114">
        <v>0</v>
      </c>
    </row>
    <row r="852" spans="1:2">
      <c r="A852" s="90">
        <v>56068</v>
      </c>
      <c r="B852" s="114">
        <v>0</v>
      </c>
    </row>
    <row r="853" spans="1:2">
      <c r="A853" s="90">
        <v>35204</v>
      </c>
      <c r="B853" s="114" t="s">
        <v>1972</v>
      </c>
    </row>
    <row r="854" spans="1:2">
      <c r="A854" s="90">
        <v>35096</v>
      </c>
      <c r="B854" s="114">
        <v>1</v>
      </c>
    </row>
    <row r="855" spans="1:2">
      <c r="A855" s="90">
        <v>29210</v>
      </c>
      <c r="B855" s="114">
        <v>0</v>
      </c>
    </row>
    <row r="856" spans="1:2">
      <c r="A856" s="90">
        <v>22090</v>
      </c>
      <c r="B856" s="114">
        <v>0</v>
      </c>
    </row>
    <row r="857" spans="1:2">
      <c r="A857" s="90">
        <v>56123</v>
      </c>
      <c r="B857" s="114" t="s">
        <v>1972</v>
      </c>
    </row>
    <row r="858" spans="1:2">
      <c r="A858" s="90">
        <v>35318</v>
      </c>
      <c r="B858" s="114">
        <v>1</v>
      </c>
    </row>
    <row r="859" spans="1:2">
      <c r="A859" s="90">
        <v>29160</v>
      </c>
      <c r="B859" s="114" t="s">
        <v>1972</v>
      </c>
    </row>
    <row r="860" spans="1:2">
      <c r="A860" s="90">
        <v>56234</v>
      </c>
      <c r="B860" s="114" t="s">
        <v>1972</v>
      </c>
    </row>
    <row r="861" spans="1:2">
      <c r="A861" s="90">
        <v>56032</v>
      </c>
      <c r="B861" s="114">
        <v>0</v>
      </c>
    </row>
    <row r="862" spans="1:2">
      <c r="A862" s="90">
        <v>22384</v>
      </c>
      <c r="B862" s="114">
        <v>0</v>
      </c>
    </row>
    <row r="863" spans="1:2">
      <c r="A863" s="90">
        <v>35324</v>
      </c>
      <c r="B863" s="114">
        <v>0</v>
      </c>
    </row>
    <row r="864" spans="1:2">
      <c r="A864" s="90">
        <v>22002</v>
      </c>
      <c r="B864" s="114">
        <v>1</v>
      </c>
    </row>
    <row r="865" spans="1:2">
      <c r="A865" s="90">
        <v>56049</v>
      </c>
      <c r="B865" s="114">
        <v>0</v>
      </c>
    </row>
    <row r="866" spans="1:2">
      <c r="A866" s="90">
        <v>22233</v>
      </c>
      <c r="B866" s="114">
        <v>1</v>
      </c>
    </row>
    <row r="867" spans="1:2">
      <c r="A867" s="90">
        <v>35157</v>
      </c>
      <c r="B867" s="114">
        <v>0</v>
      </c>
    </row>
    <row r="868" spans="1:2">
      <c r="A868" s="90">
        <v>22248</v>
      </c>
      <c r="B868" s="114">
        <v>0</v>
      </c>
    </row>
    <row r="869" spans="1:2">
      <c r="A869" s="90">
        <v>29209</v>
      </c>
      <c r="B869" s="114">
        <v>0</v>
      </c>
    </row>
    <row r="870" spans="1:2">
      <c r="A870" s="90">
        <v>35172</v>
      </c>
      <c r="B870" s="114">
        <v>0</v>
      </c>
    </row>
    <row r="871" spans="1:2">
      <c r="A871" s="90">
        <v>22322</v>
      </c>
      <c r="B871" s="114">
        <v>0</v>
      </c>
    </row>
    <row r="872" spans="1:2">
      <c r="A872" s="90">
        <v>35332</v>
      </c>
      <c r="B872" s="114">
        <v>0</v>
      </c>
    </row>
    <row r="873" spans="1:2">
      <c r="A873" s="90">
        <v>35095</v>
      </c>
      <c r="B873" s="114" t="s">
        <v>1973</v>
      </c>
    </row>
    <row r="874" spans="1:2">
      <c r="A874" s="90">
        <v>35012</v>
      </c>
      <c r="B874" s="114" t="s">
        <v>1972</v>
      </c>
    </row>
    <row r="875" spans="1:2">
      <c r="A875" s="90">
        <v>35140</v>
      </c>
      <c r="B875" s="114">
        <v>0</v>
      </c>
    </row>
    <row r="876" spans="1:2">
      <c r="A876" s="90">
        <v>22271</v>
      </c>
      <c r="B876" s="114">
        <v>0</v>
      </c>
    </row>
    <row r="877" spans="1:2">
      <c r="A877" s="90">
        <v>56178</v>
      </c>
      <c r="B877" s="114" t="s">
        <v>1974</v>
      </c>
    </row>
    <row r="878" spans="1:2">
      <c r="A878" s="90">
        <v>35271</v>
      </c>
      <c r="B878" s="114">
        <v>0</v>
      </c>
    </row>
    <row r="879" spans="1:2">
      <c r="A879" s="90">
        <v>56236</v>
      </c>
      <c r="B879" s="114">
        <v>0</v>
      </c>
    </row>
    <row r="880" spans="1:2">
      <c r="A880" s="90">
        <v>29180</v>
      </c>
      <c r="B880" s="114">
        <v>0</v>
      </c>
    </row>
    <row r="881" spans="1:2">
      <c r="A881" s="90">
        <v>35178</v>
      </c>
      <c r="B881" s="114">
        <v>0</v>
      </c>
    </row>
    <row r="882" spans="1:2">
      <c r="A882" s="90">
        <v>22234</v>
      </c>
      <c r="B882" s="114">
        <v>0</v>
      </c>
    </row>
    <row r="883" spans="1:2">
      <c r="A883" s="90">
        <v>56033</v>
      </c>
      <c r="B883" s="114" t="s">
        <v>1972</v>
      </c>
    </row>
    <row r="884" spans="1:2">
      <c r="A884" s="90">
        <v>56197</v>
      </c>
      <c r="B884" s="114">
        <v>0</v>
      </c>
    </row>
    <row r="885" spans="1:2">
      <c r="A885" s="90">
        <v>29261</v>
      </c>
      <c r="B885" s="114">
        <v>1</v>
      </c>
    </row>
    <row r="886" spans="1:2">
      <c r="A886" s="90">
        <v>56114</v>
      </c>
      <c r="B886" s="114">
        <v>0</v>
      </c>
    </row>
    <row r="887" spans="1:2">
      <c r="A887" s="90">
        <v>35037</v>
      </c>
      <c r="B887" s="114" t="s">
        <v>1973</v>
      </c>
    </row>
    <row r="888" spans="1:2">
      <c r="A888" s="90">
        <v>29190</v>
      </c>
      <c r="B888" s="114">
        <v>1</v>
      </c>
    </row>
    <row r="889" spans="1:2">
      <c r="A889" s="90">
        <v>22118</v>
      </c>
      <c r="B889" s="114">
        <v>1</v>
      </c>
    </row>
    <row r="890" spans="1:2">
      <c r="A890" s="90">
        <v>22184</v>
      </c>
      <c r="B890" s="114">
        <v>0</v>
      </c>
    </row>
    <row r="891" spans="1:2">
      <c r="A891" s="90">
        <v>22240</v>
      </c>
      <c r="B891" s="114">
        <v>0</v>
      </c>
    </row>
    <row r="892" spans="1:2">
      <c r="A892" s="90">
        <v>22187</v>
      </c>
      <c r="B892" s="114" t="s">
        <v>1973</v>
      </c>
    </row>
    <row r="893" spans="1:2">
      <c r="A893" s="90">
        <v>29188</v>
      </c>
      <c r="B893" s="114">
        <v>0</v>
      </c>
    </row>
    <row r="894" spans="1:2">
      <c r="A894" s="90">
        <v>22304</v>
      </c>
      <c r="B894" s="114">
        <v>0</v>
      </c>
    </row>
    <row r="895" spans="1:2">
      <c r="A895" s="90">
        <v>22033</v>
      </c>
      <c r="B895" s="114">
        <v>0</v>
      </c>
    </row>
    <row r="896" spans="1:2">
      <c r="A896" s="90">
        <v>29247</v>
      </c>
      <c r="B896" s="114">
        <v>0</v>
      </c>
    </row>
    <row r="897" spans="1:2">
      <c r="A897" s="90">
        <v>29014</v>
      </c>
      <c r="B897" s="114">
        <v>0</v>
      </c>
    </row>
    <row r="898" spans="1:2">
      <c r="A898" s="90">
        <v>29123</v>
      </c>
      <c r="B898" s="114">
        <v>0</v>
      </c>
    </row>
    <row r="899" spans="1:2">
      <c r="A899" s="90">
        <v>35290</v>
      </c>
      <c r="B899" s="114">
        <v>0</v>
      </c>
    </row>
    <row r="900" spans="1:2">
      <c r="A900" s="90">
        <v>29255</v>
      </c>
      <c r="B900" s="114">
        <v>0</v>
      </c>
    </row>
    <row r="901" spans="1:2">
      <c r="A901" s="90">
        <v>35113</v>
      </c>
      <c r="B901" s="114">
        <v>0</v>
      </c>
    </row>
    <row r="902" spans="1:2">
      <c r="A902" s="90">
        <v>35027</v>
      </c>
      <c r="B902" s="114">
        <v>0</v>
      </c>
    </row>
    <row r="903" spans="1:2">
      <c r="A903" s="90">
        <v>29177</v>
      </c>
      <c r="B903" s="114">
        <v>1</v>
      </c>
    </row>
    <row r="904" spans="1:2">
      <c r="A904" s="90">
        <v>22332</v>
      </c>
      <c r="B904" s="114">
        <v>0</v>
      </c>
    </row>
    <row r="905" spans="1:2">
      <c r="A905" s="90">
        <v>35181</v>
      </c>
      <c r="B905" s="114">
        <v>0</v>
      </c>
    </row>
    <row r="906" spans="1:2">
      <c r="A906" s="90">
        <v>35059</v>
      </c>
      <c r="B906" s="114">
        <v>0</v>
      </c>
    </row>
    <row r="907" spans="1:2">
      <c r="A907" s="90">
        <v>29023</v>
      </c>
      <c r="B907" s="114">
        <v>0</v>
      </c>
    </row>
    <row r="908" spans="1:2">
      <c r="A908" s="90">
        <v>29156</v>
      </c>
      <c r="B908" s="114">
        <v>0</v>
      </c>
    </row>
    <row r="909" spans="1:2">
      <c r="A909" s="90">
        <v>35133</v>
      </c>
      <c r="B909" s="114">
        <v>0</v>
      </c>
    </row>
    <row r="910" spans="1:2">
      <c r="A910" s="90">
        <v>29250</v>
      </c>
      <c r="B910" s="114">
        <v>0</v>
      </c>
    </row>
    <row r="911" spans="1:2">
      <c r="A911" s="90">
        <v>22313</v>
      </c>
      <c r="B911" s="114">
        <v>0</v>
      </c>
    </row>
    <row r="912" spans="1:2">
      <c r="A912" s="90">
        <v>22262</v>
      </c>
      <c r="B912" s="114" t="s">
        <v>1972</v>
      </c>
    </row>
    <row r="913" spans="1:2">
      <c r="A913" s="90">
        <v>56134</v>
      </c>
      <c r="B913" s="114">
        <v>0</v>
      </c>
    </row>
    <row r="914" spans="1:2">
      <c r="A914" s="90">
        <v>22286</v>
      </c>
      <c r="B914" s="114">
        <v>0</v>
      </c>
    </row>
    <row r="915" spans="1:2">
      <c r="A915" s="90">
        <v>56064</v>
      </c>
      <c r="B915" s="114">
        <v>0</v>
      </c>
    </row>
    <row r="916" spans="1:2">
      <c r="A916" s="90">
        <v>29297</v>
      </c>
      <c r="B916" s="114">
        <v>1</v>
      </c>
    </row>
    <row r="917" spans="1:2">
      <c r="A917" s="90">
        <v>22072</v>
      </c>
      <c r="B917" s="114">
        <v>0</v>
      </c>
    </row>
    <row r="918" spans="1:2">
      <c r="A918" s="90">
        <v>35110</v>
      </c>
      <c r="B918" s="114">
        <v>0</v>
      </c>
    </row>
    <row r="919" spans="1:2">
      <c r="A919" s="90">
        <v>35070</v>
      </c>
      <c r="B919" s="114">
        <v>1</v>
      </c>
    </row>
    <row r="920" spans="1:2">
      <c r="A920" s="90">
        <v>56089</v>
      </c>
      <c r="B920" s="114">
        <v>0</v>
      </c>
    </row>
    <row r="921" spans="1:2">
      <c r="A921" s="90">
        <v>35161</v>
      </c>
      <c r="B921" s="114">
        <v>0</v>
      </c>
    </row>
    <row r="922" spans="1:2">
      <c r="A922" s="90">
        <v>35097</v>
      </c>
      <c r="B922" s="114">
        <v>0</v>
      </c>
    </row>
    <row r="923" spans="1:2">
      <c r="A923" s="90">
        <v>56224</v>
      </c>
      <c r="B923" s="114">
        <v>0</v>
      </c>
    </row>
    <row r="924" spans="1:2">
      <c r="A924" s="90">
        <v>35148</v>
      </c>
      <c r="B924" s="114">
        <v>0</v>
      </c>
    </row>
    <row r="925" spans="1:2">
      <c r="A925" s="90">
        <v>22347</v>
      </c>
      <c r="B925" s="114">
        <v>0</v>
      </c>
    </row>
    <row r="926" spans="1:2">
      <c r="A926" s="90">
        <v>35240</v>
      </c>
      <c r="B926" s="114" t="s">
        <v>1973</v>
      </c>
    </row>
    <row r="927" spans="1:2">
      <c r="A927" s="90">
        <v>56007</v>
      </c>
      <c r="B927" s="114" t="s">
        <v>1974</v>
      </c>
    </row>
    <row r="928" spans="1:2">
      <c r="A928" s="90">
        <v>35065</v>
      </c>
      <c r="B928" s="114" t="s">
        <v>1972</v>
      </c>
    </row>
    <row r="929" spans="1:2">
      <c r="A929" s="90">
        <v>22095</v>
      </c>
      <c r="B929" s="114">
        <v>0</v>
      </c>
    </row>
    <row r="930" spans="1:2">
      <c r="A930" s="90">
        <v>56256</v>
      </c>
      <c r="B930" s="114">
        <v>0</v>
      </c>
    </row>
    <row r="931" spans="1:2">
      <c r="A931" s="90">
        <v>22363</v>
      </c>
      <c r="B931" s="114">
        <v>0</v>
      </c>
    </row>
    <row r="932" spans="1:2">
      <c r="A932" s="90">
        <v>35360</v>
      </c>
      <c r="B932" s="114" t="s">
        <v>1974</v>
      </c>
    </row>
    <row r="933" spans="1:2">
      <c r="A933" s="90">
        <v>35277</v>
      </c>
      <c r="B933" s="114">
        <v>0</v>
      </c>
    </row>
    <row r="934" spans="1:2">
      <c r="A934" s="90">
        <v>22277</v>
      </c>
      <c r="B934" s="114">
        <v>0</v>
      </c>
    </row>
    <row r="935" spans="1:2">
      <c r="A935" s="90">
        <v>29233</v>
      </c>
      <c r="B935" s="114" t="s">
        <v>1973</v>
      </c>
    </row>
    <row r="936" spans="1:2">
      <c r="A936" s="90">
        <v>22069</v>
      </c>
      <c r="B936" s="114">
        <v>1</v>
      </c>
    </row>
    <row r="937" spans="1:2">
      <c r="A937" s="90">
        <v>29104</v>
      </c>
      <c r="B937" s="114">
        <v>0</v>
      </c>
    </row>
    <row r="938" spans="1:2">
      <c r="A938" s="90">
        <v>35086</v>
      </c>
      <c r="B938" s="114">
        <v>0</v>
      </c>
    </row>
    <row r="939" spans="1:2">
      <c r="A939" s="90">
        <v>22309</v>
      </c>
      <c r="B939" s="114">
        <v>0</v>
      </c>
    </row>
    <row r="940" spans="1:2">
      <c r="A940" s="90">
        <v>35061</v>
      </c>
      <c r="B940" s="114">
        <v>0</v>
      </c>
    </row>
    <row r="941" spans="1:2">
      <c r="A941" s="90">
        <v>29049</v>
      </c>
      <c r="B941" s="114" t="s">
        <v>1972</v>
      </c>
    </row>
    <row r="942" spans="1:2">
      <c r="A942" s="90">
        <v>56006</v>
      </c>
      <c r="B942" s="114">
        <v>1</v>
      </c>
    </row>
    <row r="943" spans="1:2">
      <c r="A943" s="90">
        <v>29252</v>
      </c>
      <c r="B943" s="114">
        <v>0</v>
      </c>
    </row>
    <row r="944" spans="1:2">
      <c r="A944" s="90">
        <v>29117</v>
      </c>
      <c r="B944" s="114" t="s">
        <v>1972</v>
      </c>
    </row>
    <row r="945" spans="1:2">
      <c r="A945" s="90">
        <v>22258</v>
      </c>
      <c r="B945" s="114">
        <v>1</v>
      </c>
    </row>
    <row r="946" spans="1:2">
      <c r="A946" s="90">
        <v>35067</v>
      </c>
      <c r="B946" s="114">
        <v>0</v>
      </c>
    </row>
    <row r="947" spans="1:2">
      <c r="A947" s="90">
        <v>35068</v>
      </c>
      <c r="B947" s="114" t="s">
        <v>1972</v>
      </c>
    </row>
    <row r="948" spans="1:2">
      <c r="A948" s="90">
        <v>56046</v>
      </c>
      <c r="B948" s="114" t="s">
        <v>1972</v>
      </c>
    </row>
    <row r="949" spans="1:2">
      <c r="A949" s="90">
        <v>22246</v>
      </c>
      <c r="B949" s="114">
        <v>1</v>
      </c>
    </row>
    <row r="950" spans="1:2">
      <c r="A950" s="90">
        <v>22123</v>
      </c>
      <c r="B950" s="114" t="s">
        <v>1972</v>
      </c>
    </row>
    <row r="951" spans="1:2">
      <c r="A951" s="90">
        <v>35233</v>
      </c>
      <c r="B951" s="114">
        <v>0</v>
      </c>
    </row>
    <row r="952" spans="1:2">
      <c r="A952" s="90">
        <v>35246</v>
      </c>
      <c r="B952" s="114">
        <v>0</v>
      </c>
    </row>
    <row r="953" spans="1:2">
      <c r="A953" s="90">
        <v>35193</v>
      </c>
      <c r="B953" s="114" t="s">
        <v>1972</v>
      </c>
    </row>
    <row r="954" spans="1:2">
      <c r="A954" s="90">
        <v>56077</v>
      </c>
      <c r="B954" s="114">
        <v>0</v>
      </c>
    </row>
    <row r="955" spans="1:2">
      <c r="A955" s="90">
        <v>35234</v>
      </c>
      <c r="B955" s="114">
        <v>0</v>
      </c>
    </row>
    <row r="956" spans="1:2">
      <c r="A956" s="90">
        <v>29106</v>
      </c>
      <c r="B956" s="114">
        <v>0</v>
      </c>
    </row>
    <row r="957" spans="1:2">
      <c r="A957" s="90">
        <v>29259</v>
      </c>
      <c r="B957" s="114" t="s">
        <v>1972</v>
      </c>
    </row>
    <row r="958" spans="1:2">
      <c r="A958" s="90">
        <v>22013</v>
      </c>
      <c r="B958" s="114" t="s">
        <v>1972</v>
      </c>
    </row>
    <row r="959" spans="1:2">
      <c r="A959" s="90">
        <v>35357</v>
      </c>
      <c r="B959" s="114">
        <v>0</v>
      </c>
    </row>
    <row r="960" spans="1:2">
      <c r="A960" s="90">
        <v>56100</v>
      </c>
      <c r="B960" s="114">
        <v>0</v>
      </c>
    </row>
    <row r="961" spans="1:2">
      <c r="A961" s="90">
        <v>29058</v>
      </c>
      <c r="B961" s="114" t="s">
        <v>1972</v>
      </c>
    </row>
    <row r="962" spans="1:2">
      <c r="A962" s="90">
        <v>29214</v>
      </c>
      <c r="B962" s="114">
        <v>0</v>
      </c>
    </row>
    <row r="963" spans="1:2">
      <c r="A963" s="90">
        <v>22093</v>
      </c>
      <c r="B963" s="114" t="s">
        <v>1973</v>
      </c>
    </row>
    <row r="964" spans="1:2">
      <c r="A964" s="90">
        <v>56222</v>
      </c>
      <c r="B964" s="114" t="s">
        <v>1973</v>
      </c>
    </row>
    <row r="965" spans="1:2">
      <c r="A965" s="90">
        <v>56090</v>
      </c>
      <c r="B965" s="114">
        <v>0</v>
      </c>
    </row>
    <row r="966" spans="1:2">
      <c r="A966" s="90">
        <v>35270</v>
      </c>
      <c r="B966" s="114">
        <v>0</v>
      </c>
    </row>
    <row r="967" spans="1:2">
      <c r="A967" s="90">
        <v>29007</v>
      </c>
      <c r="B967" s="114">
        <v>0</v>
      </c>
    </row>
    <row r="968" spans="1:2">
      <c r="A968" s="90">
        <v>56008</v>
      </c>
      <c r="B968" s="114" t="s">
        <v>1972</v>
      </c>
    </row>
    <row r="969" spans="1:2">
      <c r="A969" s="90">
        <v>29002</v>
      </c>
      <c r="B969" s="114">
        <v>0</v>
      </c>
    </row>
    <row r="970" spans="1:2">
      <c r="A970" s="90">
        <v>22197</v>
      </c>
      <c r="B970" s="114">
        <v>1</v>
      </c>
    </row>
    <row r="971" spans="1:2">
      <c r="A971" s="90">
        <v>35180</v>
      </c>
      <c r="B971" s="114">
        <v>0</v>
      </c>
    </row>
    <row r="972" spans="1:2">
      <c r="A972" s="90">
        <v>22007</v>
      </c>
      <c r="B972" s="114">
        <v>0</v>
      </c>
    </row>
    <row r="973" spans="1:2">
      <c r="A973" s="90">
        <v>35141</v>
      </c>
      <c r="B973" s="114">
        <v>0</v>
      </c>
    </row>
    <row r="974" spans="1:2">
      <c r="A974" s="90">
        <v>56181</v>
      </c>
      <c r="B974" s="114" t="s">
        <v>1972</v>
      </c>
    </row>
    <row r="975" spans="1:2">
      <c r="A975" s="90">
        <v>35088</v>
      </c>
      <c r="B975" s="114" t="s">
        <v>1972</v>
      </c>
    </row>
    <row r="976" spans="1:2">
      <c r="A976" s="90">
        <v>35078</v>
      </c>
      <c r="B976" s="114">
        <v>0</v>
      </c>
    </row>
    <row r="977" spans="1:2">
      <c r="A977" s="90">
        <v>56179</v>
      </c>
      <c r="B977" s="114" t="s">
        <v>1972</v>
      </c>
    </row>
    <row r="978" spans="1:2">
      <c r="A978" s="90">
        <v>22345</v>
      </c>
      <c r="B978" s="114">
        <v>0</v>
      </c>
    </row>
    <row r="979" spans="1:2">
      <c r="A979" s="90">
        <v>22288</v>
      </c>
      <c r="B979" s="114">
        <v>0</v>
      </c>
    </row>
    <row r="980" spans="1:2">
      <c r="A980" s="90">
        <v>22328</v>
      </c>
      <c r="B980" s="114">
        <v>0</v>
      </c>
    </row>
    <row r="981" spans="1:2">
      <c r="A981" s="90">
        <v>22342</v>
      </c>
      <c r="B981" s="114">
        <v>0</v>
      </c>
    </row>
    <row r="982" spans="1:2">
      <c r="A982" s="90">
        <v>35135</v>
      </c>
      <c r="B982" s="114">
        <v>0</v>
      </c>
    </row>
    <row r="983" spans="1:2">
      <c r="A983" s="90">
        <v>29053</v>
      </c>
      <c r="B983" s="114">
        <v>1</v>
      </c>
    </row>
    <row r="984" spans="1:2">
      <c r="A984" s="90">
        <v>56069</v>
      </c>
      <c r="B984" s="114" t="s">
        <v>1973</v>
      </c>
    </row>
    <row r="985" spans="1:2">
      <c r="A985" s="90">
        <v>22357</v>
      </c>
      <c r="B985" s="114">
        <v>0</v>
      </c>
    </row>
    <row r="986" spans="1:2">
      <c r="A986" s="90">
        <v>22170</v>
      </c>
      <c r="B986" s="114">
        <v>0</v>
      </c>
    </row>
    <row r="987" spans="1:2">
      <c r="A987" s="90">
        <v>35275</v>
      </c>
      <c r="B987" s="114">
        <v>0</v>
      </c>
    </row>
    <row r="988" spans="1:2">
      <c r="A988" s="90">
        <v>22088</v>
      </c>
      <c r="B988" s="114">
        <v>1</v>
      </c>
    </row>
    <row r="989" spans="1:2">
      <c r="A989" s="90">
        <v>35269</v>
      </c>
      <c r="B989" s="114">
        <v>0</v>
      </c>
    </row>
    <row r="990" spans="1:2">
      <c r="A990" s="90">
        <v>22011</v>
      </c>
      <c r="B990" s="114">
        <v>0</v>
      </c>
    </row>
    <row r="991" spans="1:2">
      <c r="A991" s="90">
        <v>29148</v>
      </c>
      <c r="B991" s="114">
        <v>1</v>
      </c>
    </row>
    <row r="992" spans="1:2">
      <c r="A992" s="90">
        <v>35120</v>
      </c>
      <c r="B992" s="114" t="s">
        <v>1972</v>
      </c>
    </row>
    <row r="993" spans="1:2">
      <c r="A993" s="90">
        <v>22377</v>
      </c>
      <c r="B993" s="114">
        <v>0</v>
      </c>
    </row>
    <row r="994" spans="1:2">
      <c r="A994" s="90">
        <v>29063</v>
      </c>
      <c r="B994" s="114">
        <v>0</v>
      </c>
    </row>
    <row r="995" spans="1:2">
      <c r="A995" s="90">
        <v>29019</v>
      </c>
      <c r="B995" s="114" t="s">
        <v>1974</v>
      </c>
    </row>
    <row r="996" spans="1:2">
      <c r="A996" s="90">
        <v>35260</v>
      </c>
      <c r="B996" s="114">
        <v>0</v>
      </c>
    </row>
    <row r="997" spans="1:2">
      <c r="A997" s="90">
        <v>29044</v>
      </c>
      <c r="B997" s="114">
        <v>0</v>
      </c>
    </row>
    <row r="998" spans="1:2">
      <c r="A998" s="90">
        <v>22026</v>
      </c>
      <c r="B998" s="114">
        <v>1</v>
      </c>
    </row>
    <row r="999" spans="1:2">
      <c r="A999" s="90">
        <v>22362</v>
      </c>
      <c r="B999" s="114">
        <v>1</v>
      </c>
    </row>
    <row r="1000" spans="1:2">
      <c r="A1000" s="90">
        <v>22050</v>
      </c>
      <c r="B1000" s="114" t="s">
        <v>1974</v>
      </c>
    </row>
    <row r="1001" spans="1:2">
      <c r="A1001" s="90">
        <v>22100</v>
      </c>
      <c r="B1001" s="114">
        <v>0</v>
      </c>
    </row>
    <row r="1002" spans="1:2">
      <c r="A1002" s="90">
        <v>29163</v>
      </c>
      <c r="B1002" s="114" t="s">
        <v>1972</v>
      </c>
    </row>
    <row r="1003" spans="1:2">
      <c r="A1003" s="90">
        <v>22137</v>
      </c>
      <c r="B1003" s="114">
        <v>0</v>
      </c>
    </row>
    <row r="1004" spans="1:2">
      <c r="A1004" s="90">
        <v>22024</v>
      </c>
      <c r="B1004" s="114">
        <v>0</v>
      </c>
    </row>
    <row r="1005" spans="1:2">
      <c r="A1005" s="90">
        <v>56075</v>
      </c>
      <c r="B1005" s="114" t="s">
        <v>1973</v>
      </c>
    </row>
    <row r="1006" spans="1:2">
      <c r="A1006" s="90">
        <v>35265</v>
      </c>
      <c r="B1006" s="114">
        <v>1</v>
      </c>
    </row>
    <row r="1007" spans="1:2">
      <c r="A1007" s="90">
        <v>35282</v>
      </c>
      <c r="B1007" s="114">
        <v>1</v>
      </c>
    </row>
    <row r="1008" spans="1:2">
      <c r="A1008" s="90">
        <v>22291</v>
      </c>
      <c r="B1008" s="114">
        <v>0</v>
      </c>
    </row>
    <row r="1009" spans="1:2">
      <c r="A1009" s="90">
        <v>29048</v>
      </c>
      <c r="B1009" s="114">
        <v>0</v>
      </c>
    </row>
    <row r="1010" spans="1:2">
      <c r="A1010" s="90">
        <v>29042</v>
      </c>
      <c r="B1010" s="114" t="s">
        <v>1972</v>
      </c>
    </row>
    <row r="1011" spans="1:2">
      <c r="A1011" s="90">
        <v>56070</v>
      </c>
      <c r="B1011" s="114">
        <v>0</v>
      </c>
    </row>
    <row r="1012" spans="1:2">
      <c r="A1012" s="90">
        <v>22030</v>
      </c>
      <c r="B1012" s="114">
        <v>1</v>
      </c>
    </row>
    <row r="1013" spans="1:2">
      <c r="A1013" s="90">
        <v>35267</v>
      </c>
      <c r="B1013" s="114">
        <v>0</v>
      </c>
    </row>
    <row r="1014" spans="1:2">
      <c r="A1014" s="90">
        <v>22371</v>
      </c>
      <c r="B1014" s="114">
        <v>0</v>
      </c>
    </row>
    <row r="1015" spans="1:2">
      <c r="A1015" s="90">
        <v>22140</v>
      </c>
      <c r="B1015" s="114">
        <v>0</v>
      </c>
    </row>
    <row r="1016" spans="1:2">
      <c r="A1016" s="90">
        <v>22064</v>
      </c>
      <c r="B1016" s="114">
        <v>1</v>
      </c>
    </row>
    <row r="1017" spans="1:2">
      <c r="A1017" s="90">
        <v>22148</v>
      </c>
      <c r="B1017" s="114">
        <v>0</v>
      </c>
    </row>
    <row r="1018" spans="1:2">
      <c r="A1018" s="90">
        <v>35306</v>
      </c>
      <c r="B1018" s="114">
        <v>0</v>
      </c>
    </row>
    <row r="1019" spans="1:2">
      <c r="A1019" s="90">
        <v>29216</v>
      </c>
      <c r="B1019" s="114" t="s">
        <v>1972</v>
      </c>
    </row>
    <row r="1020" spans="1:2">
      <c r="A1020" s="90">
        <v>29271</v>
      </c>
      <c r="B1020" s="114">
        <v>1</v>
      </c>
    </row>
    <row r="1021" spans="1:2">
      <c r="A1021" s="90">
        <v>35018</v>
      </c>
      <c r="B1021" s="114">
        <v>0</v>
      </c>
    </row>
    <row r="1022" spans="1:2">
      <c r="A1022" s="90">
        <v>22139</v>
      </c>
      <c r="B1022" s="114">
        <v>0</v>
      </c>
    </row>
    <row r="1023" spans="1:2">
      <c r="A1023" s="90">
        <v>56042</v>
      </c>
      <c r="B1023" s="114">
        <v>1</v>
      </c>
    </row>
    <row r="1024" spans="1:2">
      <c r="A1024" s="90">
        <v>56039</v>
      </c>
      <c r="B1024" s="114">
        <v>0</v>
      </c>
    </row>
    <row r="1025" spans="1:2">
      <c r="A1025" s="90">
        <v>56198</v>
      </c>
      <c r="B1025" s="114" t="s">
        <v>1972</v>
      </c>
    </row>
    <row r="1026" spans="1:2">
      <c r="A1026" s="90">
        <v>35344</v>
      </c>
      <c r="B1026" s="114">
        <v>0</v>
      </c>
    </row>
    <row r="1027" spans="1:2">
      <c r="A1027" s="90">
        <v>35030</v>
      </c>
      <c r="B1027" s="114">
        <v>0</v>
      </c>
    </row>
    <row r="1028" spans="1:2">
      <c r="A1028" s="90">
        <v>29051</v>
      </c>
      <c r="B1028" s="114" t="s">
        <v>1972</v>
      </c>
    </row>
    <row r="1029" spans="1:2">
      <c r="A1029" s="90">
        <v>35044</v>
      </c>
      <c r="B1029" s="114">
        <v>0</v>
      </c>
    </row>
    <row r="1030" spans="1:2">
      <c r="A1030" s="90">
        <v>56156</v>
      </c>
      <c r="B1030" s="114">
        <v>0</v>
      </c>
    </row>
    <row r="1031" spans="1:2">
      <c r="A1031" s="90">
        <v>22366</v>
      </c>
      <c r="B1031" s="114">
        <v>0</v>
      </c>
    </row>
    <row r="1032" spans="1:2">
      <c r="A1032" s="90">
        <v>22364</v>
      </c>
      <c r="B1032" s="114" t="s">
        <v>1972</v>
      </c>
    </row>
    <row r="1033" spans="1:2">
      <c r="A1033" s="90">
        <v>22208</v>
      </c>
      <c r="B1033" s="114">
        <v>1</v>
      </c>
    </row>
    <row r="1034" spans="1:2">
      <c r="A1034" s="90">
        <v>35192</v>
      </c>
      <c r="B1034" s="114">
        <v>0</v>
      </c>
    </row>
    <row r="1035" spans="1:2">
      <c r="A1035" s="90">
        <v>35236</v>
      </c>
      <c r="B1035" s="114" t="s">
        <v>1973</v>
      </c>
    </row>
    <row r="1036" spans="1:2">
      <c r="A1036" s="90">
        <v>35279</v>
      </c>
      <c r="B1036" s="114">
        <v>0</v>
      </c>
    </row>
    <row r="1037" spans="1:2">
      <c r="A1037" s="90">
        <v>56261</v>
      </c>
      <c r="B1037" s="114">
        <v>1</v>
      </c>
    </row>
    <row r="1038" spans="1:2">
      <c r="A1038" s="90">
        <v>22032</v>
      </c>
      <c r="B1038" s="114">
        <v>1</v>
      </c>
    </row>
    <row r="1039" spans="1:2">
      <c r="A1039" s="90">
        <v>56102</v>
      </c>
      <c r="B1039" s="114">
        <v>0</v>
      </c>
    </row>
    <row r="1040" spans="1:2">
      <c r="A1040" s="90">
        <v>35173</v>
      </c>
      <c r="B1040" s="114" t="s">
        <v>1972</v>
      </c>
    </row>
    <row r="1041" spans="1:2">
      <c r="A1041" s="90">
        <v>29213</v>
      </c>
      <c r="B1041" s="114">
        <v>1</v>
      </c>
    </row>
    <row r="1042" spans="1:2">
      <c r="A1042" s="90">
        <v>22079</v>
      </c>
      <c r="B1042" s="114">
        <v>0</v>
      </c>
    </row>
    <row r="1043" spans="1:2">
      <c r="A1043" s="90">
        <v>35053</v>
      </c>
      <c r="B1043" s="114">
        <v>0</v>
      </c>
    </row>
    <row r="1044" spans="1:2">
      <c r="A1044" s="90">
        <v>56167</v>
      </c>
      <c r="B1044" s="114">
        <v>1</v>
      </c>
    </row>
    <row r="1045" spans="1:2">
      <c r="A1045" s="90">
        <v>35046</v>
      </c>
      <c r="B1045" s="114">
        <v>0</v>
      </c>
    </row>
    <row r="1046" spans="1:2">
      <c r="A1046" s="90">
        <v>35029</v>
      </c>
      <c r="B1046" s="114">
        <v>0</v>
      </c>
    </row>
    <row r="1047" spans="1:2">
      <c r="A1047" s="90">
        <v>29031</v>
      </c>
      <c r="B1047" s="114">
        <v>0</v>
      </c>
    </row>
    <row r="1048" spans="1:2">
      <c r="A1048" s="90">
        <v>29199</v>
      </c>
      <c r="B1048" s="114">
        <v>1</v>
      </c>
    </row>
    <row r="1049" spans="1:2">
      <c r="A1049" s="90">
        <v>22171</v>
      </c>
      <c r="B1049" s="114">
        <v>1</v>
      </c>
    </row>
    <row r="1050" spans="1:2">
      <c r="A1050" s="90">
        <v>29178</v>
      </c>
      <c r="B1050" s="114" t="s">
        <v>1972</v>
      </c>
    </row>
    <row r="1051" spans="1:2">
      <c r="A1051" s="90">
        <v>22043</v>
      </c>
      <c r="B1051" s="114">
        <v>0</v>
      </c>
    </row>
    <row r="1052" spans="1:2">
      <c r="A1052" s="90">
        <v>22174</v>
      </c>
      <c r="B1052" s="114">
        <v>0</v>
      </c>
    </row>
    <row r="1053" spans="1:2">
      <c r="A1053" s="90">
        <v>35112</v>
      </c>
      <c r="B1053" s="114">
        <v>1</v>
      </c>
    </row>
    <row r="1054" spans="1:2">
      <c r="A1054" s="90">
        <v>22176</v>
      </c>
      <c r="B1054" s="114" t="s">
        <v>1972</v>
      </c>
    </row>
    <row r="1055" spans="1:2">
      <c r="A1055" s="90">
        <v>22231</v>
      </c>
      <c r="B1055" s="114">
        <v>0</v>
      </c>
    </row>
    <row r="1056" spans="1:2">
      <c r="A1056" s="90">
        <v>29008</v>
      </c>
      <c r="B1056" s="114">
        <v>0</v>
      </c>
    </row>
    <row r="1057" spans="1:2">
      <c r="A1057" s="90">
        <v>56137</v>
      </c>
      <c r="B1057" s="114">
        <v>0</v>
      </c>
    </row>
    <row r="1058" spans="1:2">
      <c r="A1058" s="90">
        <v>56141</v>
      </c>
      <c r="B1058" s="114" t="s">
        <v>1972</v>
      </c>
    </row>
    <row r="1059" spans="1:2">
      <c r="A1059" s="90">
        <v>35355</v>
      </c>
      <c r="B1059" s="114">
        <v>0</v>
      </c>
    </row>
    <row r="1060" spans="1:2">
      <c r="A1060" s="90">
        <v>29021</v>
      </c>
      <c r="B1060" s="114">
        <v>0</v>
      </c>
    </row>
    <row r="1061" spans="1:2">
      <c r="A1061" s="90">
        <v>29202</v>
      </c>
      <c r="B1061" s="114">
        <v>0</v>
      </c>
    </row>
    <row r="1062" spans="1:2">
      <c r="A1062" s="90">
        <v>56109</v>
      </c>
      <c r="B1062" s="114">
        <v>0</v>
      </c>
    </row>
    <row r="1063" spans="1:2">
      <c r="A1063" s="90">
        <v>35076</v>
      </c>
      <c r="B1063" s="114">
        <v>0</v>
      </c>
    </row>
    <row r="1064" spans="1:2">
      <c r="A1064" s="90">
        <v>29161</v>
      </c>
      <c r="B1064" s="114" t="s">
        <v>1972</v>
      </c>
    </row>
    <row r="1065" spans="1:2">
      <c r="A1065" s="90">
        <v>56057</v>
      </c>
      <c r="B1065" s="114" t="s">
        <v>1972</v>
      </c>
    </row>
    <row r="1066" spans="1:2">
      <c r="A1066" s="90">
        <v>29115</v>
      </c>
      <c r="B1066" s="114">
        <v>0</v>
      </c>
    </row>
    <row r="1067" spans="1:2">
      <c r="A1067" s="90">
        <v>29221</v>
      </c>
      <c r="B1067" s="114">
        <v>0</v>
      </c>
    </row>
    <row r="1068" spans="1:2">
      <c r="A1068" s="90">
        <v>22223</v>
      </c>
      <c r="B1068" s="114">
        <v>0</v>
      </c>
    </row>
    <row r="1069" spans="1:2">
      <c r="A1069" s="90">
        <v>22373</v>
      </c>
      <c r="B1069" s="114">
        <v>0</v>
      </c>
    </row>
    <row r="1070" spans="1:2">
      <c r="A1070" s="90">
        <v>29192</v>
      </c>
      <c r="B1070" s="114">
        <v>0</v>
      </c>
    </row>
    <row r="1071" spans="1:2">
      <c r="A1071" s="90">
        <v>22067</v>
      </c>
      <c r="B1071" s="114">
        <v>0</v>
      </c>
    </row>
    <row r="1072" spans="1:2">
      <c r="A1072" s="90">
        <v>56036</v>
      </c>
      <c r="B1072" s="114" t="s">
        <v>1972</v>
      </c>
    </row>
    <row r="1073" spans="1:2">
      <c r="A1073" s="90">
        <v>29298</v>
      </c>
      <c r="B1073" s="114">
        <v>0</v>
      </c>
    </row>
    <row r="1074" spans="1:2">
      <c r="A1074" s="90">
        <v>29068</v>
      </c>
      <c r="B1074" s="114">
        <v>0</v>
      </c>
    </row>
    <row r="1075" spans="1:2">
      <c r="A1075" s="90">
        <v>29268</v>
      </c>
      <c r="B1075" s="114">
        <v>0</v>
      </c>
    </row>
    <row r="1076" spans="1:2">
      <c r="A1076" s="90">
        <v>35309</v>
      </c>
      <c r="B1076" s="114">
        <v>0</v>
      </c>
    </row>
    <row r="1077" spans="1:2">
      <c r="A1077" s="90">
        <v>29236</v>
      </c>
      <c r="B1077" s="114">
        <v>1</v>
      </c>
    </row>
    <row r="1078" spans="1:2">
      <c r="A1078" s="90">
        <v>56203</v>
      </c>
      <c r="B1078" s="114">
        <v>0</v>
      </c>
    </row>
    <row r="1079" spans="1:2">
      <c r="A1079" s="90">
        <v>29134</v>
      </c>
      <c r="B1079" s="114">
        <v>0</v>
      </c>
    </row>
    <row r="1080" spans="1:2">
      <c r="A1080" s="90">
        <v>22386</v>
      </c>
      <c r="B1080" s="114">
        <v>0</v>
      </c>
    </row>
    <row r="1081" spans="1:2">
      <c r="A1081" s="90">
        <v>22160</v>
      </c>
      <c r="B1081" s="114">
        <v>0</v>
      </c>
    </row>
    <row r="1082" spans="1:2">
      <c r="A1082" s="90">
        <v>56232</v>
      </c>
      <c r="B1082" s="114">
        <v>0</v>
      </c>
    </row>
    <row r="1083" spans="1:2">
      <c r="A1083" s="90">
        <v>22103</v>
      </c>
      <c r="B1083" s="114">
        <v>0</v>
      </c>
    </row>
    <row r="1084" spans="1:2">
      <c r="A1084" s="90">
        <v>22219</v>
      </c>
      <c r="B1084" s="114">
        <v>1</v>
      </c>
    </row>
    <row r="1085" spans="1:2">
      <c r="A1085" s="90">
        <v>35350</v>
      </c>
      <c r="B1085" s="114">
        <v>0</v>
      </c>
    </row>
    <row r="1086" spans="1:2">
      <c r="A1086" s="90">
        <v>56207</v>
      </c>
      <c r="B1086" s="114">
        <v>0</v>
      </c>
    </row>
    <row r="1087" spans="1:2">
      <c r="A1087" s="90">
        <v>35310</v>
      </c>
      <c r="B1087" s="114">
        <v>0</v>
      </c>
    </row>
    <row r="1088" spans="1:2">
      <c r="A1088" s="90">
        <v>56060</v>
      </c>
      <c r="B1088" s="114" t="s">
        <v>1972</v>
      </c>
    </row>
    <row r="1089" spans="1:2">
      <c r="A1089" s="90">
        <v>22244</v>
      </c>
      <c r="B1089" s="114">
        <v>0</v>
      </c>
    </row>
    <row r="1090" spans="1:2">
      <c r="A1090" s="90">
        <v>22232</v>
      </c>
      <c r="B1090" s="114">
        <v>0</v>
      </c>
    </row>
    <row r="1091" spans="1:2">
      <c r="A1091" s="90">
        <v>29085</v>
      </c>
      <c r="B1091" s="114">
        <v>1</v>
      </c>
    </row>
    <row r="1092" spans="1:2">
      <c r="A1092" s="90">
        <v>29109</v>
      </c>
      <c r="B1092" s="114">
        <v>1</v>
      </c>
    </row>
    <row r="1093" spans="1:2">
      <c r="A1093" s="90">
        <v>29061</v>
      </c>
      <c r="B1093" s="114">
        <v>1</v>
      </c>
    </row>
    <row r="1094" spans="1:2">
      <c r="A1094" s="90">
        <v>22356</v>
      </c>
      <c r="B1094" s="114">
        <v>0</v>
      </c>
    </row>
    <row r="1095" spans="1:2">
      <c r="A1095" s="90">
        <v>29105</v>
      </c>
      <c r="B1095" s="114" t="s">
        <v>1973</v>
      </c>
    </row>
    <row r="1096" spans="1:2">
      <c r="A1096" s="90">
        <v>29153</v>
      </c>
      <c r="B1096" s="114">
        <v>0</v>
      </c>
    </row>
    <row r="1097" spans="1:2">
      <c r="A1097" s="90">
        <v>22224</v>
      </c>
      <c r="B1097" s="114" t="s">
        <v>1972</v>
      </c>
    </row>
    <row r="1098" spans="1:2">
      <c r="A1098" s="90">
        <v>22145</v>
      </c>
      <c r="B1098" s="114">
        <v>0</v>
      </c>
    </row>
    <row r="1099" spans="1:2">
      <c r="A1099" s="90">
        <v>22289</v>
      </c>
      <c r="B1099" s="114">
        <v>0</v>
      </c>
    </row>
    <row r="1100" spans="1:2">
      <c r="A1100" s="90">
        <v>35160</v>
      </c>
      <c r="B1100" s="114">
        <v>0</v>
      </c>
    </row>
    <row r="1101" spans="1:2">
      <c r="A1101" s="90">
        <v>56175</v>
      </c>
      <c r="B1101" s="114">
        <v>0</v>
      </c>
    </row>
    <row r="1102" spans="1:2">
      <c r="A1102" s="90">
        <v>22037</v>
      </c>
      <c r="B1102" s="114">
        <v>0</v>
      </c>
    </row>
    <row r="1103" spans="1:2">
      <c r="A1103" s="90">
        <v>22215</v>
      </c>
      <c r="B1103" s="114" t="s">
        <v>1973</v>
      </c>
    </row>
    <row r="1104" spans="1:2">
      <c r="A1104" s="90">
        <v>22302</v>
      </c>
      <c r="B1104" s="114">
        <v>0</v>
      </c>
    </row>
    <row r="1105" spans="1:2">
      <c r="A1105" s="90">
        <v>22132</v>
      </c>
      <c r="B1105" s="114">
        <v>0</v>
      </c>
    </row>
    <row r="1106" spans="1:2">
      <c r="A1106" s="90">
        <v>56053</v>
      </c>
      <c r="B1106" s="114">
        <v>1</v>
      </c>
    </row>
    <row r="1107" spans="1:2">
      <c r="A1107" s="90">
        <v>22112</v>
      </c>
      <c r="B1107" s="114">
        <v>0</v>
      </c>
    </row>
    <row r="1108" spans="1:2">
      <c r="A1108" s="90">
        <v>56094</v>
      </c>
      <c r="B1108" s="114" t="s">
        <v>1973</v>
      </c>
    </row>
    <row r="1109" spans="1:2">
      <c r="A1109" s="90">
        <v>29075</v>
      </c>
      <c r="B1109" s="114">
        <v>1</v>
      </c>
    </row>
    <row r="1110" spans="1:2">
      <c r="A1110" s="90">
        <v>22056</v>
      </c>
      <c r="B1110" s="114" t="s">
        <v>1972</v>
      </c>
    </row>
    <row r="1111" spans="1:2">
      <c r="A1111" s="90">
        <v>35189</v>
      </c>
      <c r="B1111" s="114" t="s">
        <v>1973</v>
      </c>
    </row>
    <row r="1112" spans="1:2">
      <c r="A1112" s="90">
        <v>56139</v>
      </c>
      <c r="B1112" s="114">
        <v>0</v>
      </c>
    </row>
    <row r="1113" spans="1:2">
      <c r="A1113" s="90">
        <v>22004</v>
      </c>
      <c r="B1113" s="114" t="s">
        <v>1972</v>
      </c>
    </row>
    <row r="1114" spans="1:2">
      <c r="A1114" s="90">
        <v>56158</v>
      </c>
      <c r="B1114" s="114" t="s">
        <v>1972</v>
      </c>
    </row>
    <row r="1115" spans="1:2">
      <c r="A1115" s="90">
        <v>35011</v>
      </c>
      <c r="B1115" s="114">
        <v>0</v>
      </c>
    </row>
    <row r="1116" spans="1:2">
      <c r="A1116" s="90">
        <v>29166</v>
      </c>
      <c r="B1116" s="114">
        <v>0</v>
      </c>
    </row>
    <row r="1117" spans="1:2">
      <c r="A1117" s="90">
        <v>22282</v>
      </c>
      <c r="B1117" s="114" t="s">
        <v>1972</v>
      </c>
    </row>
    <row r="1118" spans="1:2">
      <c r="A1118" s="90">
        <v>56105</v>
      </c>
      <c r="B1118" s="114" t="s">
        <v>1972</v>
      </c>
    </row>
    <row r="1119" spans="1:2">
      <c r="A1119" s="90">
        <v>35006</v>
      </c>
      <c r="B1119" s="114" t="s">
        <v>1972</v>
      </c>
    </row>
    <row r="1120" spans="1:2">
      <c r="A1120" s="90">
        <v>35080</v>
      </c>
      <c r="B1120" s="114">
        <v>0</v>
      </c>
    </row>
    <row r="1121" spans="1:2">
      <c r="A1121" s="90">
        <v>56010</v>
      </c>
      <c r="B1121" s="114" t="s">
        <v>1972</v>
      </c>
    </row>
    <row r="1122" spans="1:2">
      <c r="A1122" s="90">
        <v>35299</v>
      </c>
      <c r="B1122" s="114">
        <v>0</v>
      </c>
    </row>
    <row r="1123" spans="1:2">
      <c r="A1123" s="90">
        <v>35274</v>
      </c>
      <c r="B1123" s="114">
        <v>0</v>
      </c>
    </row>
    <row r="1124" spans="1:2">
      <c r="A1124" s="90">
        <v>56239</v>
      </c>
      <c r="B1124" s="114">
        <v>1</v>
      </c>
    </row>
    <row r="1125" spans="1:2">
      <c r="A1125" s="90">
        <v>56215</v>
      </c>
      <c r="B1125" s="114">
        <v>0</v>
      </c>
    </row>
    <row r="1126" spans="1:2">
      <c r="A1126" s="90">
        <v>22077</v>
      </c>
      <c r="B1126" s="114">
        <v>0</v>
      </c>
    </row>
    <row r="1127" spans="1:2">
      <c r="A1127" s="90">
        <v>35203</v>
      </c>
      <c r="B1127" s="114">
        <v>0</v>
      </c>
    </row>
    <row r="1128" spans="1:2">
      <c r="A1128" s="90">
        <v>29198</v>
      </c>
      <c r="B1128" s="114">
        <v>1</v>
      </c>
    </row>
    <row r="1129" spans="1:2">
      <c r="A1129" s="90">
        <v>22264</v>
      </c>
      <c r="B1129" s="114">
        <v>1</v>
      </c>
    </row>
    <row r="1130" spans="1:2">
      <c r="A1130" s="90">
        <v>22352</v>
      </c>
      <c r="B1130" s="114">
        <v>0</v>
      </c>
    </row>
    <row r="1131" spans="1:2">
      <c r="A1131" s="90">
        <v>22015</v>
      </c>
      <c r="B1131" s="114">
        <v>1</v>
      </c>
    </row>
    <row r="1132" spans="1:2">
      <c r="A1132" s="90">
        <v>56125</v>
      </c>
      <c r="B1132" s="114">
        <v>0</v>
      </c>
    </row>
    <row r="1133" spans="1:2">
      <c r="A1133" s="90">
        <v>35055</v>
      </c>
      <c r="B1133" s="114" t="s">
        <v>1973</v>
      </c>
    </row>
    <row r="1134" spans="1:2">
      <c r="A1134" s="90">
        <v>35206</v>
      </c>
      <c r="B1134" s="114">
        <v>1</v>
      </c>
    </row>
    <row r="1135" spans="1:2">
      <c r="A1135" s="90">
        <v>29032</v>
      </c>
      <c r="B1135" s="114">
        <v>0</v>
      </c>
    </row>
    <row r="1136" spans="1:2">
      <c r="A1136" s="90">
        <v>56170</v>
      </c>
      <c r="B1136" s="114">
        <v>0</v>
      </c>
    </row>
    <row r="1137" spans="1:2">
      <c r="A1137" s="90">
        <v>56051</v>
      </c>
      <c r="B1137" s="114">
        <v>0</v>
      </c>
    </row>
    <row r="1138" spans="1:2">
      <c r="A1138" s="90">
        <v>56254</v>
      </c>
      <c r="B1138" s="114">
        <v>0</v>
      </c>
    </row>
    <row r="1139" spans="1:2">
      <c r="A1139" s="90">
        <v>29273</v>
      </c>
      <c r="B1139" s="114">
        <v>0</v>
      </c>
    </row>
    <row r="1140" spans="1:2">
      <c r="A1140" s="90">
        <v>29282</v>
      </c>
      <c r="B1140" s="114">
        <v>0</v>
      </c>
    </row>
    <row r="1141" spans="1:2">
      <c r="A1141" s="90">
        <v>22202</v>
      </c>
      <c r="B1141" s="114">
        <v>0</v>
      </c>
    </row>
    <row r="1142" spans="1:2">
      <c r="A1142" s="90">
        <v>29299</v>
      </c>
      <c r="B1142" s="114">
        <v>0</v>
      </c>
    </row>
    <row r="1143" spans="1:2">
      <c r="A1143" s="90">
        <v>22085</v>
      </c>
      <c r="B1143" s="114">
        <v>0</v>
      </c>
    </row>
    <row r="1144" spans="1:2">
      <c r="A1144" s="90">
        <v>22029</v>
      </c>
      <c r="B1144" s="114">
        <v>0</v>
      </c>
    </row>
    <row r="1145" spans="1:2">
      <c r="A1145" s="90">
        <v>56238</v>
      </c>
      <c r="B1145" s="114">
        <v>0</v>
      </c>
    </row>
    <row r="1146" spans="1:2">
      <c r="A1146" s="90">
        <v>22365</v>
      </c>
      <c r="B1146" s="114">
        <v>0</v>
      </c>
    </row>
    <row r="1147" spans="1:2">
      <c r="A1147" s="90">
        <v>56061</v>
      </c>
      <c r="B1147" s="114" t="s">
        <v>1972</v>
      </c>
    </row>
    <row r="1148" spans="1:2">
      <c r="A1148" s="90">
        <v>22308</v>
      </c>
      <c r="B1148" s="114">
        <v>0</v>
      </c>
    </row>
    <row r="1149" spans="1:2">
      <c r="A1149" s="90">
        <v>29167</v>
      </c>
      <c r="B1149" s="114">
        <v>1</v>
      </c>
    </row>
    <row r="1150" spans="1:2">
      <c r="A1150" s="90">
        <v>22283</v>
      </c>
      <c r="B1150" s="114">
        <v>0</v>
      </c>
    </row>
    <row r="1151" spans="1:2">
      <c r="A1151" s="90">
        <v>29267</v>
      </c>
      <c r="B1151" s="114">
        <v>1</v>
      </c>
    </row>
    <row r="1152" spans="1:2">
      <c r="A1152" s="90">
        <v>22280</v>
      </c>
      <c r="B1152" s="114">
        <v>0</v>
      </c>
    </row>
    <row r="1153" spans="1:2">
      <c r="A1153" s="90">
        <v>35002</v>
      </c>
      <c r="B1153" s="114">
        <v>0</v>
      </c>
    </row>
    <row r="1154" spans="1:2">
      <c r="A1154" s="90">
        <v>35305</v>
      </c>
      <c r="B1154" s="114">
        <v>0</v>
      </c>
    </row>
    <row r="1155" spans="1:2">
      <c r="A1155" s="90">
        <v>56011</v>
      </c>
      <c r="B1155" s="114">
        <v>0</v>
      </c>
    </row>
    <row r="1156" spans="1:2">
      <c r="A1156" s="90">
        <v>35328</v>
      </c>
      <c r="B1156" s="114">
        <v>1</v>
      </c>
    </row>
    <row r="1157" spans="1:2">
      <c r="A1157" s="90">
        <v>22260</v>
      </c>
      <c r="B1157" s="114">
        <v>0</v>
      </c>
    </row>
    <row r="1158" spans="1:2">
      <c r="A1158" s="90">
        <v>35223</v>
      </c>
      <c r="B1158" s="114" t="s">
        <v>1972</v>
      </c>
    </row>
    <row r="1159" spans="1:2">
      <c r="A1159" s="90">
        <v>35032</v>
      </c>
      <c r="B1159" s="114">
        <v>1</v>
      </c>
    </row>
    <row r="1160" spans="1:2">
      <c r="A1160" s="90">
        <v>22225</v>
      </c>
      <c r="B1160" s="114" t="s">
        <v>1972</v>
      </c>
    </row>
    <row r="1161" spans="1:2">
      <c r="A1161" s="90">
        <v>29205</v>
      </c>
      <c r="B1161" s="114">
        <v>1</v>
      </c>
    </row>
    <row r="1162" spans="1:2">
      <c r="A1162" s="90">
        <v>35261</v>
      </c>
      <c r="B1162" s="114">
        <v>0</v>
      </c>
    </row>
    <row r="1163" spans="1:2">
      <c r="A1163" s="90">
        <v>35119</v>
      </c>
      <c r="B1163" s="114">
        <v>0</v>
      </c>
    </row>
    <row r="1164" spans="1:2">
      <c r="A1164" s="90">
        <v>35253</v>
      </c>
      <c r="B1164" s="114">
        <v>0</v>
      </c>
    </row>
    <row r="1165" spans="1:2">
      <c r="A1165" s="90">
        <v>22241</v>
      </c>
      <c r="B1165" s="114">
        <v>0</v>
      </c>
    </row>
    <row r="1166" spans="1:2">
      <c r="A1166" s="90">
        <v>29144</v>
      </c>
      <c r="B1166" s="114">
        <v>0</v>
      </c>
    </row>
    <row r="1167" spans="1:2">
      <c r="A1167" s="90">
        <v>56097</v>
      </c>
      <c r="B1167" s="114">
        <v>1</v>
      </c>
    </row>
    <row r="1168" spans="1:2">
      <c r="A1168" s="90">
        <v>35221</v>
      </c>
      <c r="B1168" s="114">
        <v>1</v>
      </c>
    </row>
    <row r="1169" spans="1:2">
      <c r="A1169" s="90">
        <v>35343</v>
      </c>
      <c r="B1169" s="114">
        <v>0</v>
      </c>
    </row>
    <row r="1170" spans="1:2">
      <c r="A1170" s="90">
        <v>29181</v>
      </c>
      <c r="B1170" s="114">
        <v>1</v>
      </c>
    </row>
    <row r="1171" spans="1:2">
      <c r="A1171" s="90">
        <v>35179</v>
      </c>
      <c r="B1171" s="114">
        <v>0</v>
      </c>
    </row>
    <row r="1172" spans="1:2">
      <c r="A1172" s="90">
        <v>35325</v>
      </c>
      <c r="B1172" s="114">
        <v>0</v>
      </c>
    </row>
    <row r="1173" spans="1:2">
      <c r="A1173" s="90">
        <v>35166</v>
      </c>
      <c r="B1173" s="114">
        <v>0</v>
      </c>
    </row>
    <row r="1174" spans="1:2">
      <c r="A1174" s="90">
        <v>29287</v>
      </c>
      <c r="B1174" s="114">
        <v>0</v>
      </c>
    </row>
    <row r="1175" spans="1:2">
      <c r="A1175" s="90">
        <v>22278</v>
      </c>
      <c r="B1175" s="114" t="s">
        <v>1974</v>
      </c>
    </row>
    <row r="1176" spans="1:2">
      <c r="A1176" s="90">
        <v>22144</v>
      </c>
      <c r="B1176" s="114">
        <v>0</v>
      </c>
    </row>
    <row r="1177" spans="1:2">
      <c r="A1177" s="90">
        <v>56009</v>
      </c>
      <c r="B1177" s="114">
        <v>1</v>
      </c>
    </row>
    <row r="1178" spans="1:2">
      <c r="A1178" s="90">
        <v>35048</v>
      </c>
      <c r="B1178" s="114">
        <v>0</v>
      </c>
    </row>
    <row r="1179" spans="1:2">
      <c r="A1179" s="90">
        <v>35164</v>
      </c>
      <c r="B1179" s="114">
        <v>0</v>
      </c>
    </row>
    <row r="1180" spans="1:2">
      <c r="A1180" s="90">
        <v>35241</v>
      </c>
      <c r="B1180" s="114">
        <v>0</v>
      </c>
    </row>
    <row r="1181" spans="1:2">
      <c r="A1181" s="90">
        <v>22020</v>
      </c>
      <c r="B1181" s="114" t="s">
        <v>1973</v>
      </c>
    </row>
    <row r="1182" spans="1:2">
      <c r="A1182" s="90">
        <v>35242</v>
      </c>
      <c r="B1182" s="114">
        <v>0</v>
      </c>
    </row>
    <row r="1183" spans="1:2">
      <c r="A1183" s="90">
        <v>29013</v>
      </c>
      <c r="B1183" s="114">
        <v>0</v>
      </c>
    </row>
    <row r="1184" spans="1:2">
      <c r="A1184" s="90">
        <v>29062</v>
      </c>
      <c r="B1184" s="114">
        <v>0</v>
      </c>
    </row>
    <row r="1185" spans="1:2">
      <c r="A1185" s="90">
        <v>22104</v>
      </c>
      <c r="B1185" s="114">
        <v>0</v>
      </c>
    </row>
    <row r="1186" spans="1:2">
      <c r="A1186" s="90">
        <v>56115</v>
      </c>
      <c r="B1186" s="114">
        <v>1</v>
      </c>
    </row>
    <row r="1187" spans="1:2">
      <c r="A1187" s="90">
        <v>22268</v>
      </c>
      <c r="B1187" s="114">
        <v>0</v>
      </c>
    </row>
    <row r="1188" spans="1:2">
      <c r="A1188" s="90">
        <v>22034</v>
      </c>
      <c r="B1188" s="114">
        <v>1</v>
      </c>
    </row>
    <row r="1189" spans="1:2">
      <c r="A1189" s="90">
        <v>22368</v>
      </c>
      <c r="B1189" s="114">
        <v>0</v>
      </c>
    </row>
    <row r="1190" spans="1:2">
      <c r="A1190" s="90">
        <v>35132</v>
      </c>
      <c r="B1190" s="114">
        <v>0</v>
      </c>
    </row>
    <row r="1191" spans="1:2">
      <c r="A1191" s="90">
        <v>29174</v>
      </c>
      <c r="B1191" s="114" t="s">
        <v>1972</v>
      </c>
    </row>
    <row r="1192" spans="1:2">
      <c r="A1192" s="90">
        <v>22194</v>
      </c>
      <c r="B1192" s="114" t="s">
        <v>1972</v>
      </c>
    </row>
    <row r="1193" spans="1:2">
      <c r="A1193" s="90">
        <v>22315</v>
      </c>
      <c r="B1193" s="114">
        <v>0</v>
      </c>
    </row>
    <row r="1194" spans="1:2">
      <c r="A1194" s="90">
        <v>29041</v>
      </c>
      <c r="B1194" s="114">
        <v>0</v>
      </c>
    </row>
    <row r="1195" spans="1:2">
      <c r="A1195" s="90">
        <v>35105</v>
      </c>
      <c r="B1195" s="114">
        <v>0</v>
      </c>
    </row>
    <row r="1196" spans="1:2">
      <c r="A1196" s="90">
        <v>22055</v>
      </c>
      <c r="B1196" s="114" t="s">
        <v>1972</v>
      </c>
    </row>
    <row r="1197" spans="1:2">
      <c r="A1197" s="90">
        <v>22369</v>
      </c>
      <c r="B1197" s="114">
        <v>0</v>
      </c>
    </row>
    <row r="1198" spans="1:2">
      <c r="A1198" s="90">
        <v>56205</v>
      </c>
      <c r="B1198" s="114">
        <v>0</v>
      </c>
    </row>
    <row r="1199" spans="1:2">
      <c r="A1199" s="90">
        <v>35359</v>
      </c>
      <c r="B1199" s="114">
        <v>1</v>
      </c>
    </row>
    <row r="1200" spans="1:2">
      <c r="A1200" s="90">
        <v>35238</v>
      </c>
      <c r="B1200" s="114" t="s">
        <v>1974</v>
      </c>
    </row>
    <row r="1201" spans="1:2">
      <c r="A1201" s="90">
        <v>35139</v>
      </c>
      <c r="B1201" s="114">
        <v>0</v>
      </c>
    </row>
    <row r="1202" spans="1:2">
      <c r="A1202" s="90">
        <v>22129</v>
      </c>
      <c r="B1202" s="114">
        <v>0</v>
      </c>
    </row>
    <row r="1203" spans="1:2">
      <c r="A1203" s="90">
        <v>29165</v>
      </c>
      <c r="B1203" s="114" t="s">
        <v>1972</v>
      </c>
    </row>
    <row r="1204" spans="1:2">
      <c r="A1204" s="90">
        <v>22049</v>
      </c>
      <c r="B1204" s="114">
        <v>0</v>
      </c>
    </row>
    <row r="1205" spans="1:2">
      <c r="A1205" s="90">
        <v>22060</v>
      </c>
      <c r="B1205" s="114">
        <v>0</v>
      </c>
    </row>
    <row r="1206" spans="1:2">
      <c r="A1206" s="90">
        <v>22068</v>
      </c>
      <c r="B1206" s="114">
        <v>0</v>
      </c>
    </row>
    <row r="1207" spans="1:2">
      <c r="A1207" s="90">
        <v>56108</v>
      </c>
      <c r="B1207" s="114">
        <v>0</v>
      </c>
    </row>
    <row r="1208" spans="1:2">
      <c r="A1208" s="90">
        <v>35028</v>
      </c>
      <c r="B1208" s="114">
        <v>0</v>
      </c>
    </row>
    <row r="1209" spans="1:2">
      <c r="A1209" s="90">
        <v>29193</v>
      </c>
      <c r="B1209" s="114">
        <v>1</v>
      </c>
    </row>
    <row r="1210" spans="1:2">
      <c r="A1210" s="90">
        <v>56245</v>
      </c>
      <c r="B1210" s="114">
        <v>0</v>
      </c>
    </row>
    <row r="1211" spans="1:2">
      <c r="A1211" s="90">
        <v>22275</v>
      </c>
      <c r="B1211" s="114">
        <v>0</v>
      </c>
    </row>
    <row r="1212" spans="1:2">
      <c r="A1212" s="90">
        <v>29155</v>
      </c>
      <c r="B1212" s="114">
        <v>0</v>
      </c>
    </row>
    <row r="1213" spans="1:2">
      <c r="A1213" s="90">
        <v>29017</v>
      </c>
      <c r="B1213" s="114">
        <v>0</v>
      </c>
    </row>
    <row r="1214" spans="1:2">
      <c r="A1214" s="90">
        <v>29047</v>
      </c>
      <c r="B1214" s="114">
        <v>0</v>
      </c>
    </row>
    <row r="1215" spans="1:2">
      <c r="A1215" s="90">
        <v>56081</v>
      </c>
      <c r="B1215" s="114" t="s">
        <v>1972</v>
      </c>
    </row>
    <row r="1216" spans="1:2">
      <c r="A1216" s="90">
        <v>56052</v>
      </c>
      <c r="B1216" s="114">
        <v>0</v>
      </c>
    </row>
    <row r="1217" spans="1:2">
      <c r="A1217" s="90">
        <v>35316</v>
      </c>
      <c r="B1217" s="114">
        <v>0</v>
      </c>
    </row>
    <row r="1218" spans="1:2">
      <c r="A1218" s="90">
        <v>56162</v>
      </c>
      <c r="B1218" s="114" t="s">
        <v>1972</v>
      </c>
    </row>
    <row r="1219" spans="1:2">
      <c r="A1219" s="90">
        <v>22341</v>
      </c>
      <c r="B1219" s="114">
        <v>0</v>
      </c>
    </row>
    <row r="1220" spans="1:2">
      <c r="A1220" s="90">
        <v>35199</v>
      </c>
      <c r="B1220" s="114">
        <v>0</v>
      </c>
    </row>
    <row r="1221" spans="1:2">
      <c r="A1221" s="90">
        <v>22155</v>
      </c>
      <c r="B1221" s="114">
        <v>0</v>
      </c>
    </row>
    <row r="1222" spans="1:2">
      <c r="A1222" s="90">
        <v>56087</v>
      </c>
      <c r="B1222" s="114">
        <v>0</v>
      </c>
    </row>
    <row r="1223" spans="1:2">
      <c r="A1223" s="90">
        <v>35004</v>
      </c>
      <c r="B1223" s="114">
        <v>1</v>
      </c>
    </row>
    <row r="1224" spans="1:2">
      <c r="A1224" s="90">
        <v>29095</v>
      </c>
      <c r="B1224" s="114">
        <v>0</v>
      </c>
    </row>
    <row r="1225" spans="1:2">
      <c r="A1225" s="90">
        <v>56240</v>
      </c>
      <c r="B1225" s="114" t="s">
        <v>1973</v>
      </c>
    </row>
  </sheetData>
  <autoFilter ref="A8:B1225" xr:uid="{B3A74C2B-A2FC-481F-A97D-E4E8E58583E3}"/>
  <hyperlinks>
    <hyperlink ref="B3" r:id="rId1" xr:uid="{4CEAC0FB-9BC1-4B87-83C3-81E6C648F52F}"/>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2829-106D-4866-A5C2-C5BA5821EABD}">
  <dimension ref="A1:E3754"/>
  <sheetViews>
    <sheetView zoomScale="85" zoomScaleNormal="85" workbookViewId="0"/>
  </sheetViews>
  <sheetFormatPr baseColWidth="10" defaultRowHeight="15"/>
  <cols>
    <col min="1" max="1" width="20.28515625" customWidth="1"/>
    <col min="3" max="3" width="16.85546875" customWidth="1"/>
  </cols>
  <sheetData>
    <row r="1" spans="1:5" s="34" customFormat="1" ht="23.25">
      <c r="A1" s="209" t="s">
        <v>3790</v>
      </c>
      <c r="B1" s="210"/>
    </row>
    <row r="2" spans="1:5" s="34" customFormat="1"/>
    <row r="3" spans="1:5" s="34" customFormat="1">
      <c r="A3" s="38" t="s">
        <v>3724</v>
      </c>
      <c r="B3" s="12" t="s">
        <v>3798</v>
      </c>
    </row>
    <row r="4" spans="1:5" s="34" customFormat="1"/>
    <row r="5" spans="1:5" s="34" customFormat="1"/>
    <row r="6" spans="1:5" s="89" customFormat="1" ht="18.75">
      <c r="A6" s="213" t="s">
        <v>3795</v>
      </c>
    </row>
    <row r="7" spans="1:5" s="89" customFormat="1" ht="18.75">
      <c r="A7" s="213" t="s">
        <v>3796</v>
      </c>
    </row>
    <row r="9" spans="1:5" s="1" customFormat="1" ht="45">
      <c r="A9" s="52" t="s">
        <v>2232</v>
      </c>
      <c r="B9" s="52" t="s">
        <v>1976</v>
      </c>
      <c r="C9" s="52" t="s">
        <v>2231</v>
      </c>
      <c r="E9" s="101"/>
    </row>
    <row r="10" spans="1:5">
      <c r="A10" s="90">
        <v>0</v>
      </c>
      <c r="B10" s="90" t="s">
        <v>1977</v>
      </c>
      <c r="C10" s="90">
        <v>6</v>
      </c>
    </row>
    <row r="11" spans="1:5">
      <c r="A11" s="100">
        <v>9.4935297970000004E-5</v>
      </c>
      <c r="B11" s="90" t="s">
        <v>1977</v>
      </c>
      <c r="C11" s="90">
        <v>7</v>
      </c>
    </row>
    <row r="12" spans="1:5">
      <c r="A12" s="90">
        <v>1.1095658E-2</v>
      </c>
      <c r="B12" s="90" t="s">
        <v>1978</v>
      </c>
      <c r="C12" s="90">
        <v>1</v>
      </c>
    </row>
    <row r="13" spans="1:5">
      <c r="A13" s="90">
        <v>1.1519685E-2</v>
      </c>
      <c r="B13" s="90" t="s">
        <v>1979</v>
      </c>
      <c r="C13" s="90">
        <v>1</v>
      </c>
    </row>
    <row r="14" spans="1:5">
      <c r="A14" s="90">
        <v>1.2475234999999999E-2</v>
      </c>
      <c r="B14" s="90" t="s">
        <v>1979</v>
      </c>
      <c r="C14" s="90">
        <v>2</v>
      </c>
    </row>
    <row r="15" spans="1:5">
      <c r="A15" s="90">
        <v>2.1488746999999999E-2</v>
      </c>
      <c r="B15" s="90" t="s">
        <v>1979</v>
      </c>
      <c r="C15" s="90">
        <v>3</v>
      </c>
    </row>
    <row r="16" spans="1:5">
      <c r="A16" s="90">
        <v>2.6686108E-2</v>
      </c>
      <c r="B16" s="90" t="s">
        <v>1978</v>
      </c>
      <c r="C16" s="90">
        <v>2</v>
      </c>
    </row>
    <row r="17" spans="1:3">
      <c r="A17" s="90">
        <v>2.8512533E-2</v>
      </c>
      <c r="B17" s="90" t="s">
        <v>1978</v>
      </c>
      <c r="C17" s="90">
        <v>3</v>
      </c>
    </row>
    <row r="18" spans="1:3">
      <c r="A18" s="90">
        <v>2.8972536E-2</v>
      </c>
      <c r="B18" s="90" t="s">
        <v>1978</v>
      </c>
      <c r="C18" s="90">
        <v>4</v>
      </c>
    </row>
    <row r="19" spans="1:3">
      <c r="A19" s="90">
        <v>2.9718993999999999E-2</v>
      </c>
      <c r="B19" s="90" t="s">
        <v>1978</v>
      </c>
      <c r="C19" s="90">
        <v>5</v>
      </c>
    </row>
    <row r="20" spans="1:3">
      <c r="A20" s="90">
        <v>3.1160622999999998E-2</v>
      </c>
      <c r="B20" s="90" t="s">
        <v>1979</v>
      </c>
      <c r="C20" s="90">
        <v>4</v>
      </c>
    </row>
    <row r="21" spans="1:3">
      <c r="A21" s="90">
        <v>3.4214660000000001E-2</v>
      </c>
      <c r="B21" s="90" t="s">
        <v>1978</v>
      </c>
      <c r="C21" s="90">
        <v>6</v>
      </c>
    </row>
    <row r="22" spans="1:3">
      <c r="A22" s="90">
        <v>3.8381931000000001E-2</v>
      </c>
      <c r="B22" s="90" t="s">
        <v>1979</v>
      </c>
      <c r="C22" s="90">
        <v>5</v>
      </c>
    </row>
    <row r="23" spans="1:3">
      <c r="A23" s="90">
        <v>3.8459460000000001E-2</v>
      </c>
      <c r="B23" s="90" t="s">
        <v>1979</v>
      </c>
      <c r="C23" s="90">
        <v>6</v>
      </c>
    </row>
    <row r="24" spans="1:3">
      <c r="A24" s="90">
        <v>4.0161558E-2</v>
      </c>
      <c r="B24" s="90" t="s">
        <v>1977</v>
      </c>
      <c r="C24" s="90">
        <v>8</v>
      </c>
    </row>
    <row r="25" spans="1:3">
      <c r="A25" s="90">
        <v>4.1954098000000002E-2</v>
      </c>
      <c r="B25" s="90" t="s">
        <v>1978</v>
      </c>
      <c r="C25" s="90">
        <v>7</v>
      </c>
    </row>
    <row r="26" spans="1:3">
      <c r="A26" s="90">
        <v>4.2263164999999998E-2</v>
      </c>
      <c r="B26" s="90" t="s">
        <v>1979</v>
      </c>
      <c r="C26" s="90">
        <v>7</v>
      </c>
    </row>
    <row r="27" spans="1:3">
      <c r="A27" s="90">
        <v>4.2263591000000003E-2</v>
      </c>
      <c r="B27" s="90" t="s">
        <v>1979</v>
      </c>
      <c r="C27" s="90">
        <v>8</v>
      </c>
    </row>
    <row r="28" spans="1:3">
      <c r="A28" s="90">
        <v>4.3298198000000003E-2</v>
      </c>
      <c r="B28" s="90" t="s">
        <v>1979</v>
      </c>
      <c r="C28" s="90">
        <v>9</v>
      </c>
    </row>
    <row r="29" spans="1:3">
      <c r="A29" s="90">
        <v>4.3517247000000002E-2</v>
      </c>
      <c r="B29" s="90" t="s">
        <v>1978</v>
      </c>
      <c r="C29" s="90">
        <v>8</v>
      </c>
    </row>
    <row r="30" spans="1:3">
      <c r="A30" s="90">
        <v>4.5361492000000003E-2</v>
      </c>
      <c r="B30" s="90" t="s">
        <v>1978</v>
      </c>
      <c r="C30" s="90">
        <v>9</v>
      </c>
    </row>
    <row r="31" spans="1:3">
      <c r="A31" s="90">
        <v>4.7309794000000002E-2</v>
      </c>
      <c r="B31" s="90" t="s">
        <v>1979</v>
      </c>
      <c r="C31" s="90">
        <v>10</v>
      </c>
    </row>
    <row r="32" spans="1:3">
      <c r="A32" s="90">
        <v>4.7423198E-2</v>
      </c>
      <c r="B32" s="90" t="s">
        <v>1978</v>
      </c>
      <c r="C32" s="90">
        <v>10</v>
      </c>
    </row>
    <row r="33" spans="1:3">
      <c r="A33" s="90">
        <v>4.7851534000000001E-2</v>
      </c>
      <c r="B33" s="90" t="s">
        <v>1979</v>
      </c>
      <c r="C33" s="90">
        <v>11</v>
      </c>
    </row>
    <row r="34" spans="1:3">
      <c r="A34" s="90">
        <v>4.8570145000000002E-2</v>
      </c>
      <c r="B34" s="90" t="s">
        <v>1978</v>
      </c>
      <c r="C34" s="90">
        <v>11</v>
      </c>
    </row>
    <row r="35" spans="1:3">
      <c r="A35" s="90">
        <v>4.8669041000000003E-2</v>
      </c>
      <c r="B35" s="90" t="s">
        <v>1979</v>
      </c>
      <c r="C35" s="90">
        <v>12</v>
      </c>
    </row>
    <row r="36" spans="1:3">
      <c r="A36" s="90">
        <v>4.9015399000000001E-2</v>
      </c>
      <c r="B36" s="90" t="s">
        <v>1978</v>
      </c>
      <c r="C36" s="90">
        <v>12</v>
      </c>
    </row>
    <row r="37" spans="1:3">
      <c r="A37" s="90">
        <v>4.9550587E-2</v>
      </c>
      <c r="B37" s="90" t="s">
        <v>1979</v>
      </c>
      <c r="C37" s="90">
        <v>13</v>
      </c>
    </row>
    <row r="38" spans="1:3">
      <c r="A38" s="90">
        <v>5.0272969000000001E-2</v>
      </c>
      <c r="B38" s="90" t="s">
        <v>1979</v>
      </c>
      <c r="C38" s="90">
        <v>14</v>
      </c>
    </row>
    <row r="39" spans="1:3">
      <c r="A39" s="90">
        <v>5.2335186999999998E-2</v>
      </c>
      <c r="B39" s="90" t="s">
        <v>1979</v>
      </c>
      <c r="C39" s="90">
        <v>15</v>
      </c>
    </row>
    <row r="40" spans="1:3">
      <c r="A40" s="90">
        <v>5.3755513999999997E-2</v>
      </c>
      <c r="B40" s="90" t="s">
        <v>1978</v>
      </c>
      <c r="C40" s="90">
        <v>13</v>
      </c>
    </row>
    <row r="41" spans="1:3">
      <c r="A41" s="90">
        <v>5.4659816999999999E-2</v>
      </c>
      <c r="B41" s="90" t="s">
        <v>1978</v>
      </c>
      <c r="C41" s="90">
        <v>14</v>
      </c>
    </row>
    <row r="42" spans="1:3">
      <c r="A42" s="90">
        <v>5.5032182999999998E-2</v>
      </c>
      <c r="B42" s="90" t="s">
        <v>1978</v>
      </c>
      <c r="C42" s="90">
        <v>15</v>
      </c>
    </row>
    <row r="43" spans="1:3">
      <c r="A43" s="90">
        <v>5.5965545999999998E-2</v>
      </c>
      <c r="B43" s="90" t="s">
        <v>1979</v>
      </c>
      <c r="C43" s="90">
        <v>16</v>
      </c>
    </row>
    <row r="44" spans="1:3">
      <c r="A44" s="90">
        <v>5.8424173000000003E-2</v>
      </c>
      <c r="B44" s="90" t="s">
        <v>1978</v>
      </c>
      <c r="C44" s="90">
        <v>16</v>
      </c>
    </row>
    <row r="45" spans="1:3">
      <c r="A45" s="90">
        <v>5.9707586E-2</v>
      </c>
      <c r="B45" s="90" t="s">
        <v>1978</v>
      </c>
      <c r="C45" s="90">
        <v>17</v>
      </c>
    </row>
    <row r="46" spans="1:3">
      <c r="A46" s="90">
        <v>6.0208142999999999E-2</v>
      </c>
      <c r="B46" s="90" t="s">
        <v>1979</v>
      </c>
      <c r="C46" s="90">
        <v>17</v>
      </c>
    </row>
    <row r="47" spans="1:3">
      <c r="A47" s="90">
        <v>6.0364741999999999E-2</v>
      </c>
      <c r="B47" s="90" t="s">
        <v>1978</v>
      </c>
      <c r="C47" s="90">
        <v>18</v>
      </c>
    </row>
    <row r="48" spans="1:3">
      <c r="A48" s="90">
        <v>6.0883435999999999E-2</v>
      </c>
      <c r="B48" s="90" t="s">
        <v>1978</v>
      </c>
      <c r="C48" s="90">
        <v>19</v>
      </c>
    </row>
    <row r="49" spans="1:3">
      <c r="A49" s="90">
        <v>6.2065180999999997E-2</v>
      </c>
      <c r="B49" s="90" t="s">
        <v>1978</v>
      </c>
      <c r="C49" s="90">
        <v>20</v>
      </c>
    </row>
    <row r="50" spans="1:3">
      <c r="A50" s="90">
        <v>6.3297714000000005E-2</v>
      </c>
      <c r="B50" s="90" t="s">
        <v>1979</v>
      </c>
      <c r="C50" s="90">
        <v>18</v>
      </c>
    </row>
    <row r="51" spans="1:3">
      <c r="A51" s="90">
        <v>6.3358697000000005E-2</v>
      </c>
      <c r="B51" s="90" t="s">
        <v>1979</v>
      </c>
      <c r="C51" s="90">
        <v>19</v>
      </c>
    </row>
    <row r="52" spans="1:3">
      <c r="A52" s="90">
        <v>6.3405977000000002E-2</v>
      </c>
      <c r="B52" s="90" t="s">
        <v>1978</v>
      </c>
      <c r="C52" s="90">
        <v>21</v>
      </c>
    </row>
    <row r="53" spans="1:3">
      <c r="A53" s="90">
        <v>6.7389886999999996E-2</v>
      </c>
      <c r="B53" s="90" t="s">
        <v>1978</v>
      </c>
      <c r="C53" s="90">
        <v>22</v>
      </c>
    </row>
    <row r="54" spans="1:3">
      <c r="A54" s="90">
        <v>6.7583931E-2</v>
      </c>
      <c r="B54" s="90" t="s">
        <v>1978</v>
      </c>
      <c r="C54" s="90">
        <v>23</v>
      </c>
    </row>
    <row r="55" spans="1:3">
      <c r="A55" s="90">
        <v>6.7759865000000002E-2</v>
      </c>
      <c r="B55" s="90" t="s">
        <v>1979</v>
      </c>
      <c r="C55" s="90">
        <v>20</v>
      </c>
    </row>
    <row r="56" spans="1:3">
      <c r="A56" s="90">
        <v>6.8621214E-2</v>
      </c>
      <c r="B56" s="90" t="s">
        <v>1979</v>
      </c>
      <c r="C56" s="90">
        <v>21</v>
      </c>
    </row>
    <row r="57" spans="1:3">
      <c r="A57" s="90">
        <v>6.9050403999999996E-2</v>
      </c>
      <c r="B57" s="90" t="s">
        <v>1979</v>
      </c>
      <c r="C57" s="90">
        <v>22</v>
      </c>
    </row>
    <row r="58" spans="1:3">
      <c r="A58" s="90">
        <v>6.9075460000000005E-2</v>
      </c>
      <c r="B58" s="90" t="s">
        <v>1979</v>
      </c>
      <c r="C58" s="90">
        <v>23</v>
      </c>
    </row>
    <row r="59" spans="1:3">
      <c r="A59" s="90">
        <v>7.1303108000000004E-2</v>
      </c>
      <c r="B59" s="90" t="s">
        <v>1979</v>
      </c>
      <c r="C59" s="90">
        <v>24</v>
      </c>
    </row>
    <row r="60" spans="1:3">
      <c r="A60" s="90">
        <v>7.1310691999999995E-2</v>
      </c>
      <c r="B60" s="90" t="s">
        <v>1979</v>
      </c>
      <c r="C60" s="90">
        <v>25</v>
      </c>
    </row>
    <row r="61" spans="1:3">
      <c r="A61" s="90">
        <v>7.1518295999999995E-2</v>
      </c>
      <c r="B61" s="90" t="s">
        <v>1979</v>
      </c>
      <c r="C61" s="90">
        <v>26</v>
      </c>
    </row>
    <row r="62" spans="1:3">
      <c r="A62" s="90">
        <v>7.1601482999999994E-2</v>
      </c>
      <c r="B62" s="90" t="s">
        <v>1978</v>
      </c>
      <c r="C62" s="90">
        <v>24</v>
      </c>
    </row>
    <row r="63" spans="1:3">
      <c r="A63" s="90">
        <v>7.2355147999999994E-2</v>
      </c>
      <c r="B63" s="90" t="s">
        <v>1979</v>
      </c>
      <c r="C63" s="90">
        <v>27</v>
      </c>
    </row>
    <row r="64" spans="1:3">
      <c r="A64" s="90">
        <v>7.2923473000000003E-2</v>
      </c>
      <c r="B64" s="90" t="s">
        <v>1978</v>
      </c>
      <c r="C64" s="90">
        <v>25</v>
      </c>
    </row>
    <row r="65" spans="1:3">
      <c r="A65" s="90">
        <v>7.4148600999999995E-2</v>
      </c>
      <c r="B65" s="90" t="s">
        <v>1979</v>
      </c>
      <c r="C65" s="90">
        <v>28</v>
      </c>
    </row>
    <row r="66" spans="1:3">
      <c r="A66" s="90">
        <v>7.4330398000000006E-2</v>
      </c>
      <c r="B66" s="90" t="s">
        <v>1979</v>
      </c>
      <c r="C66" s="90">
        <v>29</v>
      </c>
    </row>
    <row r="67" spans="1:3">
      <c r="A67" s="90">
        <v>7.4515923999999997E-2</v>
      </c>
      <c r="B67" s="90" t="s">
        <v>1979</v>
      </c>
      <c r="C67" s="90">
        <v>30</v>
      </c>
    </row>
    <row r="68" spans="1:3">
      <c r="A68" s="90">
        <v>7.6557062999999995E-2</v>
      </c>
      <c r="B68" s="90" t="s">
        <v>1978</v>
      </c>
      <c r="C68" s="90">
        <v>26</v>
      </c>
    </row>
    <row r="69" spans="1:3">
      <c r="A69" s="90">
        <v>7.6741904E-2</v>
      </c>
      <c r="B69" s="90" t="s">
        <v>1978</v>
      </c>
      <c r="C69" s="90">
        <v>27</v>
      </c>
    </row>
    <row r="70" spans="1:3">
      <c r="A70" s="90">
        <v>7.8233712999999996E-2</v>
      </c>
      <c r="B70" s="90" t="s">
        <v>1978</v>
      </c>
      <c r="C70" s="90">
        <v>28</v>
      </c>
    </row>
    <row r="71" spans="1:3">
      <c r="A71" s="90">
        <v>7.9842222000000004E-2</v>
      </c>
      <c r="B71" s="90" t="s">
        <v>1977</v>
      </c>
      <c r="C71" s="90">
        <v>9</v>
      </c>
    </row>
    <row r="72" spans="1:3">
      <c r="A72" s="90">
        <v>8.1230837E-2</v>
      </c>
      <c r="B72" s="90" t="s">
        <v>1979</v>
      </c>
      <c r="C72" s="90">
        <v>31</v>
      </c>
    </row>
    <row r="73" spans="1:3">
      <c r="A73" s="90">
        <v>8.2596546000000007E-2</v>
      </c>
      <c r="B73" s="90" t="s">
        <v>1979</v>
      </c>
      <c r="C73" s="90">
        <v>32</v>
      </c>
    </row>
    <row r="74" spans="1:3">
      <c r="A74" s="90">
        <v>8.3030132000000006E-2</v>
      </c>
      <c r="B74" s="90" t="s">
        <v>1979</v>
      </c>
      <c r="C74" s="90">
        <v>33</v>
      </c>
    </row>
    <row r="75" spans="1:3">
      <c r="A75" s="90">
        <v>8.3169172999999999E-2</v>
      </c>
      <c r="B75" s="90" t="s">
        <v>1978</v>
      </c>
      <c r="C75" s="90">
        <v>29</v>
      </c>
    </row>
    <row r="76" spans="1:3">
      <c r="A76" s="90">
        <v>8.3366813999999997E-2</v>
      </c>
      <c r="B76" s="90" t="s">
        <v>1979</v>
      </c>
      <c r="C76" s="90">
        <v>34</v>
      </c>
    </row>
    <row r="77" spans="1:3">
      <c r="A77" s="90">
        <v>8.4091991000000005E-2</v>
      </c>
      <c r="B77" s="90" t="s">
        <v>1978</v>
      </c>
      <c r="C77" s="90">
        <v>30</v>
      </c>
    </row>
    <row r="78" spans="1:3">
      <c r="A78" s="90">
        <v>8.4229708E-2</v>
      </c>
      <c r="B78" s="90" t="s">
        <v>1979</v>
      </c>
      <c r="C78" s="90">
        <v>35</v>
      </c>
    </row>
    <row r="79" spans="1:3">
      <c r="A79" s="90">
        <v>8.4230885000000005E-2</v>
      </c>
      <c r="B79" s="90" t="s">
        <v>1978</v>
      </c>
      <c r="C79" s="90">
        <v>31</v>
      </c>
    </row>
    <row r="80" spans="1:3">
      <c r="A80" s="90">
        <v>8.4469478000000001E-2</v>
      </c>
      <c r="B80" s="90" t="s">
        <v>1979</v>
      </c>
      <c r="C80" s="90">
        <v>36</v>
      </c>
    </row>
    <row r="81" spans="1:3">
      <c r="A81" s="90">
        <v>8.5068701999999996E-2</v>
      </c>
      <c r="B81" s="90" t="s">
        <v>1979</v>
      </c>
      <c r="C81" s="90">
        <v>37</v>
      </c>
    </row>
    <row r="82" spans="1:3">
      <c r="A82" s="90">
        <v>8.5105244999999996E-2</v>
      </c>
      <c r="B82" s="90" t="s">
        <v>1978</v>
      </c>
      <c r="C82" s="90">
        <v>32</v>
      </c>
    </row>
    <row r="83" spans="1:3">
      <c r="A83" s="90">
        <v>8.5864555999999995E-2</v>
      </c>
      <c r="B83" s="90" t="s">
        <v>1978</v>
      </c>
      <c r="C83" s="90">
        <v>33</v>
      </c>
    </row>
    <row r="84" spans="1:3">
      <c r="A84" s="90">
        <v>8.6325110999999996E-2</v>
      </c>
      <c r="B84" s="90" t="s">
        <v>1978</v>
      </c>
      <c r="C84" s="90">
        <v>34</v>
      </c>
    </row>
    <row r="85" spans="1:3">
      <c r="A85" s="90">
        <v>8.6658196000000007E-2</v>
      </c>
      <c r="B85" s="90" t="s">
        <v>1979</v>
      </c>
      <c r="C85" s="90">
        <v>38</v>
      </c>
    </row>
    <row r="86" spans="1:3">
      <c r="A86" s="90">
        <v>8.6709507000000005E-2</v>
      </c>
      <c r="B86" s="90" t="s">
        <v>1978</v>
      </c>
      <c r="C86" s="90">
        <v>35</v>
      </c>
    </row>
    <row r="87" spans="1:3">
      <c r="A87" s="90">
        <v>8.7224204E-2</v>
      </c>
      <c r="B87" s="90" t="s">
        <v>1978</v>
      </c>
      <c r="C87" s="90">
        <v>36</v>
      </c>
    </row>
    <row r="88" spans="1:3">
      <c r="A88" s="90">
        <v>8.8064349E-2</v>
      </c>
      <c r="B88" s="90" t="s">
        <v>1979</v>
      </c>
      <c r="C88" s="90">
        <v>39</v>
      </c>
    </row>
    <row r="89" spans="1:3">
      <c r="A89" s="90">
        <v>8.8147871000000003E-2</v>
      </c>
      <c r="B89" s="90" t="s">
        <v>1979</v>
      </c>
      <c r="C89" s="90">
        <v>40</v>
      </c>
    </row>
    <row r="90" spans="1:3">
      <c r="A90" s="90">
        <v>8.8661131000000004E-2</v>
      </c>
      <c r="B90" s="90" t="s">
        <v>1979</v>
      </c>
      <c r="C90" s="90">
        <v>41</v>
      </c>
    </row>
    <row r="91" spans="1:3">
      <c r="A91" s="90">
        <v>9.0241880999999996E-2</v>
      </c>
      <c r="B91" s="90" t="s">
        <v>1978</v>
      </c>
      <c r="C91" s="90">
        <v>37</v>
      </c>
    </row>
    <row r="92" spans="1:3">
      <c r="A92" s="90">
        <v>9.0606579000000007E-2</v>
      </c>
      <c r="B92" s="90" t="s">
        <v>1977</v>
      </c>
      <c r="C92" s="90">
        <v>10</v>
      </c>
    </row>
    <row r="93" spans="1:3">
      <c r="A93" s="90">
        <v>9.1297998000000005E-2</v>
      </c>
      <c r="B93" s="90" t="s">
        <v>1979</v>
      </c>
      <c r="C93" s="90">
        <v>42</v>
      </c>
    </row>
    <row r="94" spans="1:3">
      <c r="A94" s="90">
        <v>9.2312948000000006E-2</v>
      </c>
      <c r="B94" s="90" t="s">
        <v>1979</v>
      </c>
      <c r="C94" s="90">
        <v>43</v>
      </c>
    </row>
    <row r="95" spans="1:3">
      <c r="A95" s="90">
        <v>9.4563086000000005E-2</v>
      </c>
      <c r="B95" s="90" t="s">
        <v>1978</v>
      </c>
      <c r="C95" s="90">
        <v>38</v>
      </c>
    </row>
    <row r="96" spans="1:3">
      <c r="A96" s="90">
        <v>9.4669630000000005E-2</v>
      </c>
      <c r="B96" s="90" t="s">
        <v>1979</v>
      </c>
      <c r="C96" s="90">
        <v>44</v>
      </c>
    </row>
    <row r="97" spans="1:3">
      <c r="A97" s="90">
        <v>9.4776909000000006E-2</v>
      </c>
      <c r="B97" s="90" t="s">
        <v>1979</v>
      </c>
      <c r="C97" s="90">
        <v>45</v>
      </c>
    </row>
    <row r="98" spans="1:3">
      <c r="A98" s="90">
        <v>9.5695816000000003E-2</v>
      </c>
      <c r="B98" s="90" t="s">
        <v>1979</v>
      </c>
      <c r="C98" s="90">
        <v>46</v>
      </c>
    </row>
    <row r="99" spans="1:3">
      <c r="A99" s="90">
        <v>9.6057117999999997E-2</v>
      </c>
      <c r="B99" s="90" t="s">
        <v>1979</v>
      </c>
      <c r="C99" s="90">
        <v>47</v>
      </c>
    </row>
    <row r="100" spans="1:3">
      <c r="A100" s="90">
        <v>9.6159756999999998E-2</v>
      </c>
      <c r="B100" s="90" t="s">
        <v>1979</v>
      </c>
      <c r="C100" s="90">
        <v>48</v>
      </c>
    </row>
    <row r="101" spans="1:3">
      <c r="A101" s="90">
        <v>9.7017372000000004E-2</v>
      </c>
      <c r="B101" s="90" t="s">
        <v>1979</v>
      </c>
      <c r="C101" s="90">
        <v>49</v>
      </c>
    </row>
    <row r="102" spans="1:3">
      <c r="A102" s="90">
        <v>9.8262114999999997E-2</v>
      </c>
      <c r="B102" s="90" t="s">
        <v>1979</v>
      </c>
      <c r="C102" s="90">
        <v>50</v>
      </c>
    </row>
    <row r="103" spans="1:3">
      <c r="A103" s="90">
        <v>9.8984560999999999E-2</v>
      </c>
      <c r="B103" s="90" t="s">
        <v>1977</v>
      </c>
      <c r="C103" s="90">
        <v>11</v>
      </c>
    </row>
    <row r="104" spans="1:3">
      <c r="A104" s="90">
        <v>0.10068299</v>
      </c>
      <c r="B104" s="90" t="s">
        <v>1978</v>
      </c>
      <c r="C104" s="90">
        <v>39</v>
      </c>
    </row>
    <row r="105" spans="1:3">
      <c r="A105" s="90">
        <v>0.10181791900000001</v>
      </c>
      <c r="B105" s="90" t="s">
        <v>1979</v>
      </c>
      <c r="C105" s="90">
        <v>51</v>
      </c>
    </row>
    <row r="106" spans="1:3">
      <c r="A106" s="90">
        <v>0.102359404</v>
      </c>
      <c r="B106" s="90" t="s">
        <v>1979</v>
      </c>
      <c r="C106" s="90">
        <v>52</v>
      </c>
    </row>
    <row r="107" spans="1:3">
      <c r="A107" s="90">
        <v>0.10274201299999999</v>
      </c>
      <c r="B107" s="90" t="s">
        <v>1979</v>
      </c>
      <c r="C107" s="90">
        <v>53</v>
      </c>
    </row>
    <row r="108" spans="1:3">
      <c r="A108" s="90">
        <v>0.103268573</v>
      </c>
      <c r="B108" s="90" t="s">
        <v>1979</v>
      </c>
      <c r="C108" s="90">
        <v>54</v>
      </c>
    </row>
    <row r="109" spans="1:3">
      <c r="A109" s="90">
        <v>0.10329161100000001</v>
      </c>
      <c r="B109" s="90" t="s">
        <v>1978</v>
      </c>
      <c r="C109" s="90">
        <v>40</v>
      </c>
    </row>
    <row r="110" spans="1:3">
      <c r="A110" s="90">
        <v>0.103861863</v>
      </c>
      <c r="B110" s="90" t="s">
        <v>1979</v>
      </c>
      <c r="C110" s="90">
        <v>55</v>
      </c>
    </row>
    <row r="111" spans="1:3">
      <c r="A111" s="90">
        <v>0.10419355499999999</v>
      </c>
      <c r="B111" s="90" t="s">
        <v>1978</v>
      </c>
      <c r="C111" s="90">
        <v>41</v>
      </c>
    </row>
    <row r="112" spans="1:3">
      <c r="A112" s="90">
        <v>0.104293846</v>
      </c>
      <c r="B112" s="90" t="s">
        <v>1979</v>
      </c>
      <c r="C112" s="90">
        <v>56</v>
      </c>
    </row>
    <row r="113" spans="1:3">
      <c r="A113" s="90">
        <v>0.105772749</v>
      </c>
      <c r="B113" s="90" t="s">
        <v>1978</v>
      </c>
      <c r="C113" s="90">
        <v>42</v>
      </c>
    </row>
    <row r="114" spans="1:3">
      <c r="A114" s="90">
        <v>0.10580529399999999</v>
      </c>
      <c r="B114" s="90" t="s">
        <v>1978</v>
      </c>
      <c r="C114" s="90">
        <v>43</v>
      </c>
    </row>
    <row r="115" spans="1:3">
      <c r="A115" s="90">
        <v>0.106283023</v>
      </c>
      <c r="B115" s="90" t="s">
        <v>1978</v>
      </c>
      <c r="C115" s="90">
        <v>44</v>
      </c>
    </row>
    <row r="116" spans="1:3">
      <c r="A116" s="90">
        <v>0.108101086</v>
      </c>
      <c r="B116" s="90" t="s">
        <v>1979</v>
      </c>
      <c r="C116" s="90">
        <v>57</v>
      </c>
    </row>
    <row r="117" spans="1:3">
      <c r="A117" s="90">
        <v>0.10952596100000001</v>
      </c>
      <c r="B117" s="90" t="s">
        <v>1979</v>
      </c>
      <c r="C117" s="90">
        <v>58</v>
      </c>
    </row>
    <row r="118" spans="1:3">
      <c r="A118" s="90">
        <v>0.109604929</v>
      </c>
      <c r="B118" s="90" t="s">
        <v>1979</v>
      </c>
      <c r="C118" s="90">
        <v>59</v>
      </c>
    </row>
    <row r="119" spans="1:3">
      <c r="A119" s="90">
        <v>0.109832837</v>
      </c>
      <c r="B119" s="90" t="s">
        <v>1978</v>
      </c>
      <c r="C119" s="90">
        <v>45</v>
      </c>
    </row>
    <row r="120" spans="1:3">
      <c r="A120" s="90">
        <v>0.11052548299999999</v>
      </c>
      <c r="B120" s="90" t="s">
        <v>1978</v>
      </c>
      <c r="C120" s="90">
        <v>46</v>
      </c>
    </row>
    <row r="121" spans="1:3">
      <c r="A121" s="90">
        <v>0.11064879</v>
      </c>
      <c r="B121" s="90" t="s">
        <v>1979</v>
      </c>
      <c r="C121" s="90">
        <v>60</v>
      </c>
    </row>
    <row r="122" spans="1:3">
      <c r="A122" s="90">
        <v>0.111199429</v>
      </c>
      <c r="B122" s="90" t="s">
        <v>1979</v>
      </c>
      <c r="C122" s="90">
        <v>61</v>
      </c>
    </row>
    <row r="123" spans="1:3">
      <c r="A123" s="90">
        <v>0.113626646</v>
      </c>
      <c r="B123" s="90" t="s">
        <v>1979</v>
      </c>
      <c r="C123" s="90">
        <v>62</v>
      </c>
    </row>
    <row r="124" spans="1:3">
      <c r="A124" s="90">
        <v>0.11440309999999999</v>
      </c>
      <c r="B124" s="90" t="s">
        <v>1978</v>
      </c>
      <c r="C124" s="90">
        <v>47</v>
      </c>
    </row>
    <row r="125" spans="1:3">
      <c r="A125" s="90">
        <v>0.11484997500000001</v>
      </c>
      <c r="B125" s="90" t="s">
        <v>1978</v>
      </c>
      <c r="C125" s="90">
        <v>48</v>
      </c>
    </row>
    <row r="126" spans="1:3">
      <c r="A126" s="90">
        <v>0.115726868</v>
      </c>
      <c r="B126" s="90" t="s">
        <v>1979</v>
      </c>
      <c r="C126" s="90">
        <v>63</v>
      </c>
    </row>
    <row r="127" spans="1:3">
      <c r="A127" s="90">
        <v>0.11680676399999999</v>
      </c>
      <c r="B127" s="90" t="s">
        <v>1979</v>
      </c>
      <c r="C127" s="90">
        <v>64</v>
      </c>
    </row>
    <row r="128" spans="1:3">
      <c r="A128" s="90">
        <v>0.11689870199999999</v>
      </c>
      <c r="B128" s="90" t="s">
        <v>1978</v>
      </c>
      <c r="C128" s="90">
        <v>49</v>
      </c>
    </row>
    <row r="129" spans="1:3">
      <c r="A129" s="90">
        <v>0.117215917</v>
      </c>
      <c r="B129" s="90" t="s">
        <v>1978</v>
      </c>
      <c r="C129" s="90">
        <v>50</v>
      </c>
    </row>
    <row r="130" spans="1:3">
      <c r="A130" s="90">
        <v>0.120353772</v>
      </c>
      <c r="B130" s="90" t="s">
        <v>1979</v>
      </c>
      <c r="C130" s="90">
        <v>65</v>
      </c>
    </row>
    <row r="131" spans="1:3">
      <c r="A131" s="90">
        <v>0.12191096999999999</v>
      </c>
      <c r="B131" s="90" t="s">
        <v>1978</v>
      </c>
      <c r="C131" s="90">
        <v>51</v>
      </c>
    </row>
    <row r="132" spans="1:3">
      <c r="A132" s="90">
        <v>0.122402492</v>
      </c>
      <c r="B132" s="90" t="s">
        <v>1979</v>
      </c>
      <c r="C132" s="90">
        <v>66</v>
      </c>
    </row>
    <row r="133" spans="1:3">
      <c r="A133" s="90">
        <v>0.122691119</v>
      </c>
      <c r="B133" s="90" t="s">
        <v>1979</v>
      </c>
      <c r="C133" s="90">
        <v>67</v>
      </c>
    </row>
    <row r="134" spans="1:3">
      <c r="A134" s="90">
        <v>0.122845835</v>
      </c>
      <c r="B134" s="90" t="s">
        <v>1979</v>
      </c>
      <c r="C134" s="90">
        <v>68</v>
      </c>
    </row>
    <row r="135" spans="1:3">
      <c r="A135" s="90">
        <v>0.12554076</v>
      </c>
      <c r="B135" s="90" t="s">
        <v>1978</v>
      </c>
      <c r="C135" s="90">
        <v>52</v>
      </c>
    </row>
    <row r="136" spans="1:3">
      <c r="A136" s="90">
        <v>0.12641706999999999</v>
      </c>
      <c r="B136" s="90" t="s">
        <v>1979</v>
      </c>
      <c r="C136" s="90">
        <v>69</v>
      </c>
    </row>
    <row r="137" spans="1:3">
      <c r="A137" s="90">
        <v>0.126422596</v>
      </c>
      <c r="B137" s="90" t="s">
        <v>1979</v>
      </c>
      <c r="C137" s="90">
        <v>70</v>
      </c>
    </row>
    <row r="138" spans="1:3">
      <c r="A138" s="90">
        <v>0.129434522</v>
      </c>
      <c r="B138" s="90" t="s">
        <v>1978</v>
      </c>
      <c r="C138" s="90">
        <v>53</v>
      </c>
    </row>
    <row r="139" spans="1:3">
      <c r="A139" s="90">
        <v>0.13107959</v>
      </c>
      <c r="B139" s="90" t="s">
        <v>1979</v>
      </c>
      <c r="C139" s="90">
        <v>71</v>
      </c>
    </row>
    <row r="140" spans="1:3">
      <c r="A140" s="90">
        <v>0.132446071</v>
      </c>
      <c r="B140" s="90" t="s">
        <v>1979</v>
      </c>
      <c r="C140" s="90">
        <v>72</v>
      </c>
    </row>
    <row r="141" spans="1:3">
      <c r="A141" s="90">
        <v>0.13276164300000001</v>
      </c>
      <c r="B141" s="90" t="s">
        <v>1979</v>
      </c>
      <c r="C141" s="90">
        <v>73</v>
      </c>
    </row>
    <row r="142" spans="1:3">
      <c r="A142" s="90">
        <v>0.13322548100000001</v>
      </c>
      <c r="B142" s="90" t="s">
        <v>1979</v>
      </c>
      <c r="C142" s="90">
        <v>74</v>
      </c>
    </row>
    <row r="143" spans="1:3">
      <c r="A143" s="90">
        <v>0.13450861</v>
      </c>
      <c r="B143" s="90" t="s">
        <v>1979</v>
      </c>
      <c r="C143" s="90">
        <v>75</v>
      </c>
    </row>
    <row r="144" spans="1:3">
      <c r="A144" s="90">
        <v>0.13467340799999999</v>
      </c>
      <c r="B144" s="90" t="s">
        <v>1979</v>
      </c>
      <c r="C144" s="90">
        <v>76</v>
      </c>
    </row>
    <row r="145" spans="1:3">
      <c r="A145" s="90">
        <v>0.13640940400000001</v>
      </c>
      <c r="B145" s="90" t="s">
        <v>1979</v>
      </c>
      <c r="C145" s="90">
        <v>77</v>
      </c>
    </row>
    <row r="146" spans="1:3">
      <c r="A146" s="90">
        <v>0.13693935500000001</v>
      </c>
      <c r="B146" s="90" t="s">
        <v>1979</v>
      </c>
      <c r="C146" s="90">
        <v>78</v>
      </c>
    </row>
    <row r="147" spans="1:3">
      <c r="A147" s="90">
        <v>0.138123844</v>
      </c>
      <c r="B147" s="90" t="s">
        <v>1978</v>
      </c>
      <c r="C147" s="90">
        <v>54</v>
      </c>
    </row>
    <row r="148" spans="1:3">
      <c r="A148" s="90">
        <v>0.138138068</v>
      </c>
      <c r="B148" s="90" t="s">
        <v>1978</v>
      </c>
      <c r="C148" s="90">
        <v>55</v>
      </c>
    </row>
    <row r="149" spans="1:3">
      <c r="A149" s="90">
        <v>0.138841242</v>
      </c>
      <c r="B149" s="90" t="s">
        <v>1979</v>
      </c>
      <c r="C149" s="90">
        <v>79</v>
      </c>
    </row>
    <row r="150" spans="1:3">
      <c r="A150" s="90">
        <v>0.14076471900000001</v>
      </c>
      <c r="B150" s="90" t="s">
        <v>1978</v>
      </c>
      <c r="C150" s="90">
        <v>56</v>
      </c>
    </row>
    <row r="151" spans="1:3">
      <c r="A151" s="90">
        <v>0.141385339</v>
      </c>
      <c r="B151" s="90" t="s">
        <v>1979</v>
      </c>
      <c r="C151" s="90">
        <v>80</v>
      </c>
    </row>
    <row r="152" spans="1:3">
      <c r="A152" s="90">
        <v>0.14231063999999999</v>
      </c>
      <c r="B152" s="90" t="s">
        <v>1978</v>
      </c>
      <c r="C152" s="90">
        <v>57</v>
      </c>
    </row>
    <row r="153" spans="1:3">
      <c r="A153" s="90">
        <v>0.14342012200000001</v>
      </c>
      <c r="B153" s="90" t="s">
        <v>1979</v>
      </c>
      <c r="C153" s="90">
        <v>81</v>
      </c>
    </row>
    <row r="154" spans="1:3">
      <c r="A154" s="90">
        <v>0.14366279800000001</v>
      </c>
      <c r="B154" s="90" t="s">
        <v>1978</v>
      </c>
      <c r="C154" s="90">
        <v>58</v>
      </c>
    </row>
    <row r="155" spans="1:3">
      <c r="A155" s="90">
        <v>0.14496324699999999</v>
      </c>
      <c r="B155" s="90" t="s">
        <v>1978</v>
      </c>
      <c r="C155" s="90">
        <v>59</v>
      </c>
    </row>
    <row r="156" spans="1:3">
      <c r="A156" s="90">
        <v>0.14797553699999999</v>
      </c>
      <c r="B156" s="90" t="s">
        <v>1979</v>
      </c>
      <c r="C156" s="90">
        <v>82</v>
      </c>
    </row>
    <row r="157" spans="1:3">
      <c r="A157" s="90">
        <v>0.148878344</v>
      </c>
      <c r="B157" s="90" t="s">
        <v>1978</v>
      </c>
      <c r="C157" s="90">
        <v>60</v>
      </c>
    </row>
    <row r="158" spans="1:3">
      <c r="A158" s="90">
        <v>0.149028039</v>
      </c>
      <c r="B158" s="90" t="s">
        <v>1978</v>
      </c>
      <c r="C158" s="90">
        <v>61</v>
      </c>
    </row>
    <row r="159" spans="1:3">
      <c r="A159" s="90">
        <v>0.149429697</v>
      </c>
      <c r="B159" s="90" t="s">
        <v>1978</v>
      </c>
      <c r="C159" s="90">
        <v>62</v>
      </c>
    </row>
    <row r="160" spans="1:3">
      <c r="A160" s="90">
        <v>0.15322592400000001</v>
      </c>
      <c r="B160" s="90" t="s">
        <v>1978</v>
      </c>
      <c r="C160" s="90">
        <v>63</v>
      </c>
    </row>
    <row r="161" spans="1:3">
      <c r="A161" s="90">
        <v>0.153772619</v>
      </c>
      <c r="B161" s="90" t="s">
        <v>1979</v>
      </c>
      <c r="C161" s="90">
        <v>83</v>
      </c>
    </row>
    <row r="162" spans="1:3">
      <c r="A162" s="90">
        <v>0.154387213</v>
      </c>
      <c r="B162" s="90" t="s">
        <v>1978</v>
      </c>
      <c r="C162" s="90">
        <v>64</v>
      </c>
    </row>
    <row r="163" spans="1:3">
      <c r="A163" s="90">
        <v>0.15574123300000001</v>
      </c>
      <c r="B163" s="90" t="s">
        <v>1978</v>
      </c>
      <c r="C163" s="90">
        <v>65</v>
      </c>
    </row>
    <row r="164" spans="1:3">
      <c r="A164" s="90">
        <v>0.15637356599999999</v>
      </c>
      <c r="B164" s="90" t="s">
        <v>1979</v>
      </c>
      <c r="C164" s="90">
        <v>84</v>
      </c>
    </row>
    <row r="165" spans="1:3">
      <c r="A165" s="90">
        <v>0.15903076499999999</v>
      </c>
      <c r="B165" s="90" t="s">
        <v>1979</v>
      </c>
      <c r="C165" s="90">
        <v>85</v>
      </c>
    </row>
    <row r="166" spans="1:3">
      <c r="A166" s="90">
        <v>0.15974767400000001</v>
      </c>
      <c r="B166" s="90" t="s">
        <v>1979</v>
      </c>
      <c r="C166" s="90">
        <v>86</v>
      </c>
    </row>
    <row r="167" spans="1:3">
      <c r="A167" s="90">
        <v>0.16274897999999999</v>
      </c>
      <c r="B167" s="90" t="s">
        <v>1979</v>
      </c>
      <c r="C167" s="90">
        <v>87</v>
      </c>
    </row>
    <row r="168" spans="1:3">
      <c r="A168" s="90">
        <v>0.163342298</v>
      </c>
      <c r="B168" s="90" t="s">
        <v>1979</v>
      </c>
      <c r="C168" s="90">
        <v>88</v>
      </c>
    </row>
    <row r="169" spans="1:3">
      <c r="A169" s="90">
        <v>0.16407709000000001</v>
      </c>
      <c r="B169" s="90" t="s">
        <v>1979</v>
      </c>
      <c r="C169" s="90">
        <v>89</v>
      </c>
    </row>
    <row r="170" spans="1:3">
      <c r="A170" s="90">
        <v>0.16452317299999999</v>
      </c>
      <c r="B170" s="90" t="s">
        <v>1978</v>
      </c>
      <c r="C170" s="90">
        <v>66</v>
      </c>
    </row>
    <row r="171" spans="1:3">
      <c r="A171" s="90">
        <v>0.16533392999999999</v>
      </c>
      <c r="B171" s="90" t="s">
        <v>1979</v>
      </c>
      <c r="C171" s="90">
        <v>90</v>
      </c>
    </row>
    <row r="172" spans="1:3">
      <c r="A172" s="90">
        <v>0.16548423400000001</v>
      </c>
      <c r="B172" s="90" t="s">
        <v>1979</v>
      </c>
      <c r="C172" s="90">
        <v>91</v>
      </c>
    </row>
    <row r="173" spans="1:3">
      <c r="A173" s="90">
        <v>0.16643454699999999</v>
      </c>
      <c r="B173" s="90" t="s">
        <v>1979</v>
      </c>
      <c r="C173" s="90">
        <v>92</v>
      </c>
    </row>
    <row r="174" spans="1:3">
      <c r="A174" s="90">
        <v>0.16673195299999999</v>
      </c>
      <c r="B174" s="90" t="s">
        <v>1979</v>
      </c>
      <c r="C174" s="90">
        <v>93</v>
      </c>
    </row>
    <row r="175" spans="1:3">
      <c r="A175" s="90">
        <v>0.16780387999999999</v>
      </c>
      <c r="B175" s="90" t="s">
        <v>1979</v>
      </c>
      <c r="C175" s="90">
        <v>94</v>
      </c>
    </row>
    <row r="176" spans="1:3">
      <c r="A176" s="90">
        <v>0.16915520100000001</v>
      </c>
      <c r="B176" s="90" t="s">
        <v>1978</v>
      </c>
      <c r="C176" s="90">
        <v>67</v>
      </c>
    </row>
    <row r="177" spans="1:3">
      <c r="A177" s="90">
        <v>0.16918338499999999</v>
      </c>
      <c r="B177" s="90" t="s">
        <v>1978</v>
      </c>
      <c r="C177" s="90">
        <v>68</v>
      </c>
    </row>
    <row r="178" spans="1:3">
      <c r="A178" s="90">
        <v>0.16922013799999999</v>
      </c>
      <c r="B178" s="90" t="s">
        <v>1978</v>
      </c>
      <c r="C178" s="90">
        <v>69</v>
      </c>
    </row>
    <row r="179" spans="1:3">
      <c r="A179" s="90">
        <v>0.171383694</v>
      </c>
      <c r="B179" s="90" t="s">
        <v>1979</v>
      </c>
      <c r="C179" s="90">
        <v>95</v>
      </c>
    </row>
    <row r="180" spans="1:3">
      <c r="A180" s="90">
        <v>0.17268879400000001</v>
      </c>
      <c r="B180" s="90" t="s">
        <v>1979</v>
      </c>
      <c r="C180" s="90">
        <v>96</v>
      </c>
    </row>
    <row r="181" spans="1:3">
      <c r="A181" s="90">
        <v>0.17373128400000001</v>
      </c>
      <c r="B181" s="90" t="s">
        <v>1979</v>
      </c>
      <c r="C181" s="90">
        <v>97</v>
      </c>
    </row>
    <row r="182" spans="1:3">
      <c r="A182" s="90">
        <v>0.17385315300000001</v>
      </c>
      <c r="B182" s="90" t="s">
        <v>1978</v>
      </c>
      <c r="C182" s="90">
        <v>70</v>
      </c>
    </row>
    <row r="183" spans="1:3">
      <c r="A183" s="90">
        <v>0.17533737399999999</v>
      </c>
      <c r="B183" s="90" t="s">
        <v>1978</v>
      </c>
      <c r="C183" s="90">
        <v>71</v>
      </c>
    </row>
    <row r="184" spans="1:3">
      <c r="A184" s="90">
        <v>0.177408597</v>
      </c>
      <c r="B184" s="90" t="s">
        <v>1979</v>
      </c>
      <c r="C184" s="90">
        <v>98</v>
      </c>
    </row>
    <row r="185" spans="1:3">
      <c r="A185" s="90">
        <v>0.181782901</v>
      </c>
      <c r="B185" s="90" t="s">
        <v>1979</v>
      </c>
      <c r="C185" s="90">
        <v>99</v>
      </c>
    </row>
    <row r="186" spans="1:3">
      <c r="A186" s="90">
        <v>0.18435547599999999</v>
      </c>
      <c r="B186" s="90" t="s">
        <v>1979</v>
      </c>
      <c r="C186" s="90">
        <v>100</v>
      </c>
    </row>
    <row r="187" spans="1:3">
      <c r="A187" s="90">
        <v>0.186212871</v>
      </c>
      <c r="B187" s="90" t="s">
        <v>1979</v>
      </c>
      <c r="C187" s="90">
        <v>101</v>
      </c>
    </row>
    <row r="188" spans="1:3">
      <c r="A188" s="90">
        <v>0.186895705</v>
      </c>
      <c r="B188" s="90" t="s">
        <v>1978</v>
      </c>
      <c r="C188" s="90">
        <v>72</v>
      </c>
    </row>
    <row r="189" spans="1:3">
      <c r="A189" s="90">
        <v>0.18858786399999999</v>
      </c>
      <c r="B189" s="90" t="s">
        <v>1979</v>
      </c>
      <c r="C189" s="90">
        <v>102</v>
      </c>
    </row>
    <row r="190" spans="1:3">
      <c r="A190" s="90">
        <v>0.19109973199999999</v>
      </c>
      <c r="B190" s="90" t="s">
        <v>1979</v>
      </c>
      <c r="C190" s="90">
        <v>103</v>
      </c>
    </row>
    <row r="191" spans="1:3">
      <c r="A191" s="90">
        <v>0.19250324699999999</v>
      </c>
      <c r="B191" s="90" t="s">
        <v>1978</v>
      </c>
      <c r="C191" s="90">
        <v>73</v>
      </c>
    </row>
    <row r="192" spans="1:3">
      <c r="A192" s="90">
        <v>0.193891698</v>
      </c>
      <c r="B192" s="90" t="s">
        <v>1979</v>
      </c>
      <c r="C192" s="90">
        <v>104</v>
      </c>
    </row>
    <row r="193" spans="1:3">
      <c r="A193" s="90">
        <v>0.19508586999999999</v>
      </c>
      <c r="B193" s="90" t="s">
        <v>1979</v>
      </c>
      <c r="C193" s="90">
        <v>105</v>
      </c>
    </row>
    <row r="194" spans="1:3">
      <c r="A194" s="90">
        <v>0.19549111999999999</v>
      </c>
      <c r="B194" s="90" t="s">
        <v>1979</v>
      </c>
      <c r="C194" s="90">
        <v>106</v>
      </c>
    </row>
    <row r="195" spans="1:3">
      <c r="A195" s="90">
        <v>0.19549319400000001</v>
      </c>
      <c r="B195" s="90" t="s">
        <v>1979</v>
      </c>
      <c r="C195" s="90">
        <v>107</v>
      </c>
    </row>
    <row r="196" spans="1:3">
      <c r="A196" s="90">
        <v>0.19734370100000001</v>
      </c>
      <c r="B196" s="90" t="s">
        <v>1979</v>
      </c>
      <c r="C196" s="90">
        <v>108</v>
      </c>
    </row>
    <row r="197" spans="1:3">
      <c r="A197" s="90">
        <v>0.197434472</v>
      </c>
      <c r="B197" s="90" t="s">
        <v>1978</v>
      </c>
      <c r="C197" s="90">
        <v>74</v>
      </c>
    </row>
    <row r="198" spans="1:3">
      <c r="A198" s="90">
        <v>0.19930699800000001</v>
      </c>
      <c r="B198" s="90" t="s">
        <v>1979</v>
      </c>
      <c r="C198" s="90">
        <v>109</v>
      </c>
    </row>
    <row r="199" spans="1:3">
      <c r="A199" s="90">
        <v>0.20718592999999999</v>
      </c>
      <c r="B199" s="90" t="s">
        <v>1978</v>
      </c>
      <c r="C199" s="90">
        <v>75</v>
      </c>
    </row>
    <row r="200" spans="1:3">
      <c r="A200" s="90">
        <v>0.20818771899999999</v>
      </c>
      <c r="B200" s="90" t="s">
        <v>1979</v>
      </c>
      <c r="C200" s="90">
        <v>110</v>
      </c>
    </row>
    <row r="201" spans="1:3">
      <c r="A201" s="90">
        <v>0.20843057100000001</v>
      </c>
      <c r="B201" s="90" t="s">
        <v>1978</v>
      </c>
      <c r="C201" s="90">
        <v>76</v>
      </c>
    </row>
    <row r="202" spans="1:3">
      <c r="A202" s="90">
        <v>0.209813151</v>
      </c>
      <c r="B202" s="90" t="s">
        <v>1977</v>
      </c>
      <c r="C202" s="90">
        <v>12</v>
      </c>
    </row>
    <row r="203" spans="1:3">
      <c r="A203" s="90">
        <v>0.21023609800000001</v>
      </c>
      <c r="B203" s="90" t="s">
        <v>1979</v>
      </c>
      <c r="C203" s="90">
        <v>111</v>
      </c>
    </row>
    <row r="204" spans="1:3">
      <c r="A204" s="90">
        <v>0.21096883299999999</v>
      </c>
      <c r="B204" s="90" t="s">
        <v>1978</v>
      </c>
      <c r="C204" s="90">
        <v>77</v>
      </c>
    </row>
    <row r="205" spans="1:3">
      <c r="A205" s="90">
        <v>0.21123024900000001</v>
      </c>
      <c r="B205" s="90" t="s">
        <v>1979</v>
      </c>
      <c r="C205" s="90">
        <v>112</v>
      </c>
    </row>
    <row r="206" spans="1:3">
      <c r="A206" s="90">
        <v>0.21520990300000001</v>
      </c>
      <c r="B206" s="90" t="s">
        <v>1979</v>
      </c>
      <c r="C206" s="90">
        <v>113</v>
      </c>
    </row>
    <row r="207" spans="1:3">
      <c r="A207" s="90">
        <v>0.21839798799999999</v>
      </c>
      <c r="B207" s="90" t="s">
        <v>1978</v>
      </c>
      <c r="C207" s="90">
        <v>78</v>
      </c>
    </row>
    <row r="208" spans="1:3">
      <c r="A208" s="90">
        <v>0.22056222</v>
      </c>
      <c r="B208" s="90" t="s">
        <v>1979</v>
      </c>
      <c r="C208" s="90">
        <v>114</v>
      </c>
    </row>
    <row r="209" spans="1:3">
      <c r="A209" s="90">
        <v>0.22193639300000001</v>
      </c>
      <c r="B209" s="90" t="s">
        <v>1979</v>
      </c>
      <c r="C209" s="90">
        <v>115</v>
      </c>
    </row>
    <row r="210" spans="1:3">
      <c r="A210" s="90">
        <v>0.222274736</v>
      </c>
      <c r="B210" s="90" t="s">
        <v>1979</v>
      </c>
      <c r="C210" s="90">
        <v>116</v>
      </c>
    </row>
    <row r="211" spans="1:3">
      <c r="A211" s="90">
        <v>0.22228025100000001</v>
      </c>
      <c r="B211" s="90" t="s">
        <v>1978</v>
      </c>
      <c r="C211" s="90">
        <v>79</v>
      </c>
    </row>
    <row r="212" spans="1:3">
      <c r="A212" s="90">
        <v>0.22238686299999999</v>
      </c>
      <c r="B212" s="90" t="s">
        <v>1979</v>
      </c>
      <c r="C212" s="90">
        <v>117</v>
      </c>
    </row>
    <row r="213" spans="1:3">
      <c r="A213" s="90">
        <v>0.223896543</v>
      </c>
      <c r="B213" s="90" t="s">
        <v>1978</v>
      </c>
      <c r="C213" s="90">
        <v>80</v>
      </c>
    </row>
    <row r="214" spans="1:3">
      <c r="A214" s="90">
        <v>0.22434390000000001</v>
      </c>
      <c r="B214" s="90" t="s">
        <v>1977</v>
      </c>
      <c r="C214" s="90">
        <v>13</v>
      </c>
    </row>
    <row r="215" spans="1:3">
      <c r="A215" s="90">
        <v>0.225716951</v>
      </c>
      <c r="B215" s="90" t="s">
        <v>1978</v>
      </c>
      <c r="C215" s="90">
        <v>81</v>
      </c>
    </row>
    <row r="216" spans="1:3">
      <c r="A216" s="90">
        <v>0.230364819</v>
      </c>
      <c r="B216" s="90" t="s">
        <v>1979</v>
      </c>
      <c r="C216" s="90">
        <v>118</v>
      </c>
    </row>
    <row r="217" spans="1:3">
      <c r="A217" s="90">
        <v>0.23401144600000001</v>
      </c>
      <c r="B217" s="90" t="s">
        <v>1979</v>
      </c>
      <c r="C217" s="90">
        <v>119</v>
      </c>
    </row>
    <row r="218" spans="1:3">
      <c r="A218" s="90">
        <v>0.234810672</v>
      </c>
      <c r="B218" s="90" t="s">
        <v>1979</v>
      </c>
      <c r="C218" s="90">
        <v>120</v>
      </c>
    </row>
    <row r="219" spans="1:3">
      <c r="A219" s="90">
        <v>0.23563514699999999</v>
      </c>
      <c r="B219" s="90" t="s">
        <v>1978</v>
      </c>
      <c r="C219" s="90">
        <v>82</v>
      </c>
    </row>
    <row r="220" spans="1:3">
      <c r="A220" s="90">
        <v>0.237358712</v>
      </c>
      <c r="B220" s="90" t="s">
        <v>1978</v>
      </c>
      <c r="C220" s="90">
        <v>83</v>
      </c>
    </row>
    <row r="221" spans="1:3">
      <c r="A221" s="90">
        <v>0.23840593500000001</v>
      </c>
      <c r="B221" s="90" t="s">
        <v>1978</v>
      </c>
      <c r="C221" s="90">
        <v>84</v>
      </c>
    </row>
    <row r="222" spans="1:3">
      <c r="A222" s="90">
        <v>0.24133305299999999</v>
      </c>
      <c r="B222" s="90" t="s">
        <v>1979</v>
      </c>
      <c r="C222" s="90">
        <v>121</v>
      </c>
    </row>
    <row r="223" spans="1:3">
      <c r="A223" s="90">
        <v>0.24140974800000001</v>
      </c>
      <c r="B223" s="90" t="s">
        <v>1978</v>
      </c>
      <c r="C223" s="90">
        <v>85</v>
      </c>
    </row>
    <row r="224" spans="1:3">
      <c r="A224" s="90">
        <v>0.242292178</v>
      </c>
      <c r="B224" s="90" t="s">
        <v>1979</v>
      </c>
      <c r="C224" s="90">
        <v>122</v>
      </c>
    </row>
    <row r="225" spans="1:3">
      <c r="A225" s="90">
        <v>0.24313654500000001</v>
      </c>
      <c r="B225" s="90" t="s">
        <v>1979</v>
      </c>
      <c r="C225" s="90">
        <v>123</v>
      </c>
    </row>
    <row r="226" spans="1:3">
      <c r="A226" s="90">
        <v>0.24379586</v>
      </c>
      <c r="B226" s="90" t="s">
        <v>1978</v>
      </c>
      <c r="C226" s="90">
        <v>86</v>
      </c>
    </row>
    <row r="227" spans="1:3">
      <c r="A227" s="90">
        <v>0.244299089</v>
      </c>
      <c r="B227" s="90" t="s">
        <v>1979</v>
      </c>
      <c r="C227" s="90">
        <v>124</v>
      </c>
    </row>
    <row r="228" spans="1:3">
      <c r="A228" s="90">
        <v>0.24489873500000001</v>
      </c>
      <c r="B228" s="90" t="s">
        <v>1978</v>
      </c>
      <c r="C228" s="90">
        <v>87</v>
      </c>
    </row>
    <row r="229" spans="1:3">
      <c r="A229" s="90">
        <v>0.24963165800000001</v>
      </c>
      <c r="B229" s="90" t="s">
        <v>1979</v>
      </c>
      <c r="C229" s="90">
        <v>125</v>
      </c>
    </row>
    <row r="230" spans="1:3">
      <c r="A230" s="90">
        <v>0.249915364</v>
      </c>
      <c r="B230" s="90" t="s">
        <v>1978</v>
      </c>
      <c r="C230" s="90">
        <v>88</v>
      </c>
    </row>
    <row r="231" spans="1:3">
      <c r="A231" s="90">
        <v>0.25022592700000001</v>
      </c>
      <c r="B231" s="90" t="s">
        <v>1978</v>
      </c>
      <c r="C231" s="90">
        <v>89</v>
      </c>
    </row>
    <row r="232" spans="1:3">
      <c r="A232" s="90">
        <v>0.25267952900000001</v>
      </c>
      <c r="B232" s="90" t="s">
        <v>1978</v>
      </c>
      <c r="C232" s="90">
        <v>90</v>
      </c>
    </row>
    <row r="233" spans="1:3">
      <c r="A233" s="90">
        <v>0.25315233700000001</v>
      </c>
      <c r="B233" s="90" t="s">
        <v>1978</v>
      </c>
      <c r="C233" s="90">
        <v>91</v>
      </c>
    </row>
    <row r="234" spans="1:3">
      <c r="A234" s="90">
        <v>0.254326365</v>
      </c>
      <c r="B234" s="90" t="s">
        <v>1979</v>
      </c>
      <c r="C234" s="90">
        <v>126</v>
      </c>
    </row>
    <row r="235" spans="1:3">
      <c r="A235" s="90">
        <v>0.25565957700000003</v>
      </c>
      <c r="B235" s="90" t="s">
        <v>1979</v>
      </c>
      <c r="C235" s="90">
        <v>127</v>
      </c>
    </row>
    <row r="236" spans="1:3">
      <c r="A236" s="90">
        <v>0.25574402800000001</v>
      </c>
      <c r="B236" s="90" t="s">
        <v>1979</v>
      </c>
      <c r="C236" s="90">
        <v>128</v>
      </c>
    </row>
    <row r="237" spans="1:3">
      <c r="A237" s="90">
        <v>0.259780811</v>
      </c>
      <c r="B237" s="90" t="s">
        <v>1978</v>
      </c>
      <c r="C237" s="90">
        <v>92</v>
      </c>
    </row>
    <row r="238" spans="1:3">
      <c r="A238" s="90">
        <v>0.26000330999999999</v>
      </c>
      <c r="B238" s="90" t="s">
        <v>1979</v>
      </c>
      <c r="C238" s="90">
        <v>129</v>
      </c>
    </row>
    <row r="239" spans="1:3">
      <c r="A239" s="90">
        <v>0.262345206</v>
      </c>
      <c r="B239" s="90" t="s">
        <v>1979</v>
      </c>
      <c r="C239" s="90">
        <v>130</v>
      </c>
    </row>
    <row r="240" spans="1:3">
      <c r="A240" s="90">
        <v>0.26285864599999997</v>
      </c>
      <c r="B240" s="90" t="s">
        <v>1978</v>
      </c>
      <c r="C240" s="90">
        <v>93</v>
      </c>
    </row>
    <row r="241" spans="1:3">
      <c r="A241" s="90">
        <v>0.265873044</v>
      </c>
      <c r="B241" s="90" t="s">
        <v>1977</v>
      </c>
      <c r="C241" s="90">
        <v>14</v>
      </c>
    </row>
    <row r="242" spans="1:3">
      <c r="A242" s="90">
        <v>0.26620211399999999</v>
      </c>
      <c r="B242" s="90" t="s">
        <v>1979</v>
      </c>
      <c r="C242" s="90">
        <v>131</v>
      </c>
    </row>
    <row r="243" spans="1:3">
      <c r="A243" s="90">
        <v>0.26874301499999997</v>
      </c>
      <c r="B243" s="90" t="s">
        <v>1979</v>
      </c>
      <c r="C243" s="90">
        <v>132</v>
      </c>
    </row>
    <row r="244" spans="1:3">
      <c r="A244" s="90">
        <v>0.26888264200000001</v>
      </c>
      <c r="B244" s="90" t="s">
        <v>1978</v>
      </c>
      <c r="C244" s="90">
        <v>94</v>
      </c>
    </row>
    <row r="245" spans="1:3">
      <c r="A245" s="90">
        <v>0.26905008499999999</v>
      </c>
      <c r="B245" s="90" t="s">
        <v>1979</v>
      </c>
      <c r="C245" s="90">
        <v>133</v>
      </c>
    </row>
    <row r="246" spans="1:3">
      <c r="A246" s="90">
        <v>0.27086013799999997</v>
      </c>
      <c r="B246" s="90" t="s">
        <v>1978</v>
      </c>
      <c r="C246" s="90">
        <v>95</v>
      </c>
    </row>
    <row r="247" spans="1:3">
      <c r="A247" s="90">
        <v>0.27149181500000003</v>
      </c>
      <c r="B247" s="90" t="s">
        <v>1977</v>
      </c>
      <c r="C247" s="90">
        <v>15</v>
      </c>
    </row>
    <row r="248" spans="1:3">
      <c r="A248" s="90">
        <v>0.272129279</v>
      </c>
      <c r="B248" s="90" t="s">
        <v>1979</v>
      </c>
      <c r="C248" s="90">
        <v>134</v>
      </c>
    </row>
    <row r="249" spans="1:3">
      <c r="A249" s="90">
        <v>0.28138684600000002</v>
      </c>
      <c r="B249" s="90" t="s">
        <v>1979</v>
      </c>
      <c r="C249" s="90">
        <v>135</v>
      </c>
    </row>
    <row r="250" spans="1:3">
      <c r="A250" s="90">
        <v>0.28216734999999998</v>
      </c>
      <c r="B250" s="90" t="s">
        <v>1979</v>
      </c>
      <c r="C250" s="90">
        <v>136</v>
      </c>
    </row>
    <row r="251" spans="1:3">
      <c r="A251" s="90">
        <v>0.282352771</v>
      </c>
      <c r="B251" s="90" t="s">
        <v>1979</v>
      </c>
      <c r="C251" s="90">
        <v>137</v>
      </c>
    </row>
    <row r="252" spans="1:3">
      <c r="A252" s="90">
        <v>0.28343220600000002</v>
      </c>
      <c r="B252" s="90" t="s">
        <v>1979</v>
      </c>
      <c r="C252" s="90">
        <v>138</v>
      </c>
    </row>
    <row r="253" spans="1:3">
      <c r="A253" s="90">
        <v>0.28488143700000002</v>
      </c>
      <c r="B253" s="90" t="s">
        <v>1978</v>
      </c>
      <c r="C253" s="90">
        <v>96</v>
      </c>
    </row>
    <row r="254" spans="1:3">
      <c r="A254" s="90">
        <v>0.28539868600000001</v>
      </c>
      <c r="B254" s="90" t="s">
        <v>1979</v>
      </c>
      <c r="C254" s="90">
        <v>139</v>
      </c>
    </row>
    <row r="255" spans="1:3">
      <c r="A255" s="90">
        <v>0.28649093199999998</v>
      </c>
      <c r="B255" s="90" t="s">
        <v>1978</v>
      </c>
      <c r="C255" s="90">
        <v>97</v>
      </c>
    </row>
    <row r="256" spans="1:3">
      <c r="A256" s="90">
        <v>0.28829713299999998</v>
      </c>
      <c r="B256" s="90" t="s">
        <v>1979</v>
      </c>
      <c r="C256" s="90">
        <v>140</v>
      </c>
    </row>
    <row r="257" spans="1:3">
      <c r="A257" s="90">
        <v>0.28905227500000003</v>
      </c>
      <c r="B257" s="90" t="s">
        <v>1979</v>
      </c>
      <c r="C257" s="90">
        <v>141</v>
      </c>
    </row>
    <row r="258" spans="1:3">
      <c r="A258" s="90">
        <v>0.29216325199999998</v>
      </c>
      <c r="B258" s="90" t="s">
        <v>1978</v>
      </c>
      <c r="C258" s="90">
        <v>98</v>
      </c>
    </row>
    <row r="259" spans="1:3">
      <c r="A259" s="90">
        <v>0.29298961800000001</v>
      </c>
      <c r="B259" s="90" t="s">
        <v>1979</v>
      </c>
      <c r="C259" s="90">
        <v>142</v>
      </c>
    </row>
    <row r="260" spans="1:3">
      <c r="A260" s="90">
        <v>0.29411660099999998</v>
      </c>
      <c r="B260" s="90" t="s">
        <v>1979</v>
      </c>
      <c r="C260" s="90">
        <v>143</v>
      </c>
    </row>
    <row r="261" spans="1:3">
      <c r="A261" s="90">
        <v>0.29442106899999998</v>
      </c>
      <c r="B261" s="90" t="s">
        <v>1978</v>
      </c>
      <c r="C261" s="90">
        <v>99</v>
      </c>
    </row>
    <row r="262" spans="1:3">
      <c r="A262" s="90">
        <v>0.29583418500000003</v>
      </c>
      <c r="B262" s="90" t="s">
        <v>1978</v>
      </c>
      <c r="C262" s="90">
        <v>100</v>
      </c>
    </row>
    <row r="263" spans="1:3">
      <c r="A263" s="90">
        <v>0.29657647300000001</v>
      </c>
      <c r="B263" s="90" t="s">
        <v>1978</v>
      </c>
      <c r="C263" s="90">
        <v>101</v>
      </c>
    </row>
    <row r="264" spans="1:3">
      <c r="A264" s="90">
        <v>0.29751713699999999</v>
      </c>
      <c r="B264" s="90" t="s">
        <v>1978</v>
      </c>
      <c r="C264" s="90">
        <v>102</v>
      </c>
    </row>
    <row r="265" spans="1:3">
      <c r="A265" s="90">
        <v>0.29816174099999998</v>
      </c>
      <c r="B265" s="90" t="s">
        <v>1978</v>
      </c>
      <c r="C265" s="90">
        <v>103</v>
      </c>
    </row>
    <row r="266" spans="1:3">
      <c r="A266" s="90">
        <v>0.29892331999999999</v>
      </c>
      <c r="B266" s="90" t="s">
        <v>1978</v>
      </c>
      <c r="C266" s="90">
        <v>104</v>
      </c>
    </row>
    <row r="267" spans="1:3">
      <c r="A267" s="90">
        <v>0.29976493500000001</v>
      </c>
      <c r="B267" s="90" t="s">
        <v>1978</v>
      </c>
      <c r="C267" s="90">
        <v>105</v>
      </c>
    </row>
    <row r="268" spans="1:3">
      <c r="A268" s="90">
        <v>0.30054014400000001</v>
      </c>
      <c r="B268" s="90" t="s">
        <v>1979</v>
      </c>
      <c r="C268" s="90">
        <v>144</v>
      </c>
    </row>
    <row r="269" spans="1:3">
      <c r="A269" s="90">
        <v>0.30072940100000001</v>
      </c>
      <c r="B269" s="90" t="s">
        <v>1979</v>
      </c>
      <c r="C269" s="90">
        <v>145</v>
      </c>
    </row>
    <row r="270" spans="1:3">
      <c r="A270" s="90">
        <v>0.30130642000000002</v>
      </c>
      <c r="B270" s="90" t="s">
        <v>1978</v>
      </c>
      <c r="C270" s="90">
        <v>106</v>
      </c>
    </row>
    <row r="271" spans="1:3">
      <c r="A271" s="90">
        <v>0.303024668</v>
      </c>
      <c r="B271" s="90" t="s">
        <v>1978</v>
      </c>
      <c r="C271" s="90">
        <v>107</v>
      </c>
    </row>
    <row r="272" spans="1:3">
      <c r="A272" s="90">
        <v>0.310315972</v>
      </c>
      <c r="B272" s="90" t="s">
        <v>1979</v>
      </c>
      <c r="C272" s="90">
        <v>146</v>
      </c>
    </row>
    <row r="273" spans="1:3">
      <c r="A273" s="90">
        <v>0.31175414800000001</v>
      </c>
      <c r="B273" s="90" t="s">
        <v>1979</v>
      </c>
      <c r="C273" s="90">
        <v>147</v>
      </c>
    </row>
    <row r="274" spans="1:3">
      <c r="A274" s="90">
        <v>0.31756024599999999</v>
      </c>
      <c r="B274" s="90" t="s">
        <v>1979</v>
      </c>
      <c r="C274" s="90">
        <v>148</v>
      </c>
    </row>
    <row r="275" spans="1:3">
      <c r="A275" s="90">
        <v>0.31991729099999999</v>
      </c>
      <c r="B275" s="90" t="s">
        <v>1978</v>
      </c>
      <c r="C275" s="90">
        <v>108</v>
      </c>
    </row>
    <row r="276" spans="1:3">
      <c r="A276" s="90">
        <v>0.32238186299999999</v>
      </c>
      <c r="B276" s="90" t="s">
        <v>1977</v>
      </c>
      <c r="C276" s="90">
        <v>16</v>
      </c>
    </row>
    <row r="277" spans="1:3">
      <c r="A277" s="90">
        <v>0.32455677900000002</v>
      </c>
      <c r="B277" s="90" t="s">
        <v>1979</v>
      </c>
      <c r="C277" s="90">
        <v>149</v>
      </c>
    </row>
    <row r="278" spans="1:3">
      <c r="A278" s="90">
        <v>0.32624117000000002</v>
      </c>
      <c r="B278" s="90" t="s">
        <v>1979</v>
      </c>
      <c r="C278" s="90">
        <v>150</v>
      </c>
    </row>
    <row r="279" spans="1:3">
      <c r="A279" s="90">
        <v>0.327938071</v>
      </c>
      <c r="B279" s="90" t="s">
        <v>1977</v>
      </c>
      <c r="C279" s="90">
        <v>17</v>
      </c>
    </row>
    <row r="280" spans="1:3">
      <c r="A280" s="90">
        <v>0.328454564</v>
      </c>
      <c r="B280" s="90" t="s">
        <v>1978</v>
      </c>
      <c r="C280" s="90">
        <v>109</v>
      </c>
    </row>
    <row r="281" spans="1:3">
      <c r="A281" s="90">
        <v>0.32937497599999999</v>
      </c>
      <c r="B281" s="90" t="s">
        <v>1977</v>
      </c>
      <c r="C281" s="90">
        <v>18</v>
      </c>
    </row>
    <row r="282" spans="1:3">
      <c r="A282" s="90">
        <v>0.33151463199999998</v>
      </c>
      <c r="B282" s="90" t="s">
        <v>1978</v>
      </c>
      <c r="C282" s="90">
        <v>110</v>
      </c>
    </row>
    <row r="283" spans="1:3">
      <c r="A283" s="90">
        <v>0.33580385000000001</v>
      </c>
      <c r="B283" s="90" t="s">
        <v>1978</v>
      </c>
      <c r="C283" s="90">
        <v>111</v>
      </c>
    </row>
    <row r="284" spans="1:3">
      <c r="A284" s="90">
        <v>0.33614539300000001</v>
      </c>
      <c r="B284" s="90" t="s">
        <v>1979</v>
      </c>
      <c r="C284" s="90">
        <v>151</v>
      </c>
    </row>
    <row r="285" spans="1:3">
      <c r="A285" s="90">
        <v>0.33811665899999999</v>
      </c>
      <c r="B285" s="90" t="s">
        <v>1978</v>
      </c>
      <c r="C285" s="90">
        <v>112</v>
      </c>
    </row>
    <row r="286" spans="1:3">
      <c r="A286" s="90">
        <v>0.34126085099999998</v>
      </c>
      <c r="B286" s="90" t="s">
        <v>1979</v>
      </c>
      <c r="C286" s="90">
        <v>152</v>
      </c>
    </row>
    <row r="287" spans="1:3">
      <c r="A287" s="90">
        <v>0.34445116599999998</v>
      </c>
      <c r="B287" s="90" t="s">
        <v>1979</v>
      </c>
      <c r="C287" s="90">
        <v>153</v>
      </c>
    </row>
    <row r="288" spans="1:3">
      <c r="A288" s="90">
        <v>0.34527387100000001</v>
      </c>
      <c r="B288" s="90" t="s">
        <v>1979</v>
      </c>
      <c r="C288" s="90">
        <v>154</v>
      </c>
    </row>
    <row r="289" spans="1:3">
      <c r="A289" s="90">
        <v>0.345339018</v>
      </c>
      <c r="B289" s="90" t="s">
        <v>1978</v>
      </c>
      <c r="C289" s="90">
        <v>113</v>
      </c>
    </row>
    <row r="290" spans="1:3">
      <c r="A290" s="90">
        <v>0.34699476099999998</v>
      </c>
      <c r="B290" s="90" t="s">
        <v>1978</v>
      </c>
      <c r="C290" s="90">
        <v>114</v>
      </c>
    </row>
    <row r="291" spans="1:3">
      <c r="A291" s="90">
        <v>0.35410744</v>
      </c>
      <c r="B291" s="90" t="s">
        <v>1978</v>
      </c>
      <c r="C291" s="90">
        <v>115</v>
      </c>
    </row>
    <row r="292" spans="1:3">
      <c r="A292" s="90">
        <v>0.35479732899999999</v>
      </c>
      <c r="B292" s="90" t="s">
        <v>1978</v>
      </c>
      <c r="C292" s="90">
        <v>116</v>
      </c>
    </row>
    <row r="293" spans="1:3">
      <c r="A293" s="90">
        <v>0.355632746</v>
      </c>
      <c r="B293" s="90" t="s">
        <v>1979</v>
      </c>
      <c r="C293" s="90">
        <v>155</v>
      </c>
    </row>
    <row r="294" spans="1:3">
      <c r="A294" s="90">
        <v>0.35586567099999999</v>
      </c>
      <c r="B294" s="90" t="s">
        <v>1979</v>
      </c>
      <c r="C294" s="90">
        <v>156</v>
      </c>
    </row>
    <row r="295" spans="1:3">
      <c r="A295" s="90">
        <v>0.356004406</v>
      </c>
      <c r="B295" s="90" t="s">
        <v>1978</v>
      </c>
      <c r="C295" s="90">
        <v>117</v>
      </c>
    </row>
    <row r="296" spans="1:3">
      <c r="A296" s="90">
        <v>0.35762461899999998</v>
      </c>
      <c r="B296" s="90" t="s">
        <v>1979</v>
      </c>
      <c r="C296" s="90">
        <v>157</v>
      </c>
    </row>
    <row r="297" spans="1:3">
      <c r="A297" s="90">
        <v>0.35806215400000002</v>
      </c>
      <c r="B297" s="90" t="s">
        <v>1979</v>
      </c>
      <c r="C297" s="90">
        <v>158</v>
      </c>
    </row>
    <row r="298" spans="1:3">
      <c r="A298" s="90">
        <v>0.35857736899999998</v>
      </c>
      <c r="B298" s="90" t="s">
        <v>1977</v>
      </c>
      <c r="C298" s="90">
        <v>19</v>
      </c>
    </row>
    <row r="299" spans="1:3">
      <c r="A299" s="90">
        <v>0.35886680300000001</v>
      </c>
      <c r="B299" s="90" t="s">
        <v>1979</v>
      </c>
      <c r="C299" s="90">
        <v>159</v>
      </c>
    </row>
    <row r="300" spans="1:3">
      <c r="A300" s="90">
        <v>0.36643112799999999</v>
      </c>
      <c r="B300" s="90" t="s">
        <v>1979</v>
      </c>
      <c r="C300" s="90">
        <v>160</v>
      </c>
    </row>
    <row r="301" spans="1:3">
      <c r="A301" s="90">
        <v>0.36761465300000001</v>
      </c>
      <c r="B301" s="90" t="s">
        <v>1979</v>
      </c>
      <c r="C301" s="90">
        <v>161</v>
      </c>
    </row>
    <row r="302" spans="1:3">
      <c r="A302" s="90">
        <v>0.37279984300000002</v>
      </c>
      <c r="B302" s="90" t="s">
        <v>1978</v>
      </c>
      <c r="C302" s="90">
        <v>118</v>
      </c>
    </row>
    <row r="303" spans="1:3">
      <c r="A303" s="90">
        <v>0.37595844</v>
      </c>
      <c r="B303" s="90" t="s">
        <v>1978</v>
      </c>
      <c r="C303" s="90">
        <v>119</v>
      </c>
    </row>
    <row r="304" spans="1:3">
      <c r="A304" s="90">
        <v>0.37634399800000001</v>
      </c>
      <c r="B304" s="90" t="s">
        <v>1979</v>
      </c>
      <c r="C304" s="90">
        <v>162</v>
      </c>
    </row>
    <row r="305" spans="1:3">
      <c r="A305" s="90">
        <v>0.37833847199999998</v>
      </c>
      <c r="B305" s="90" t="s">
        <v>1979</v>
      </c>
      <c r="C305" s="90">
        <v>163</v>
      </c>
    </row>
    <row r="306" spans="1:3">
      <c r="A306" s="90">
        <v>0.38208123399999999</v>
      </c>
      <c r="B306" s="90" t="s">
        <v>1978</v>
      </c>
      <c r="C306" s="90">
        <v>120</v>
      </c>
    </row>
    <row r="307" spans="1:3">
      <c r="A307" s="90">
        <v>0.38216661400000002</v>
      </c>
      <c r="B307" s="90" t="s">
        <v>1978</v>
      </c>
      <c r="C307" s="90">
        <v>121</v>
      </c>
    </row>
    <row r="308" spans="1:3">
      <c r="A308" s="90">
        <v>0.38300014999999998</v>
      </c>
      <c r="B308" s="90" t="s">
        <v>1978</v>
      </c>
      <c r="C308" s="90">
        <v>122</v>
      </c>
    </row>
    <row r="309" spans="1:3">
      <c r="A309" s="90">
        <v>0.38643388299999998</v>
      </c>
      <c r="B309" s="90" t="s">
        <v>1978</v>
      </c>
      <c r="C309" s="90">
        <v>123</v>
      </c>
    </row>
    <row r="310" spans="1:3">
      <c r="A310" s="90">
        <v>0.38742312299999998</v>
      </c>
      <c r="B310" s="90" t="s">
        <v>1979</v>
      </c>
      <c r="C310" s="90">
        <v>164</v>
      </c>
    </row>
    <row r="311" spans="1:3">
      <c r="A311" s="90">
        <v>0.388258675</v>
      </c>
      <c r="B311" s="90" t="s">
        <v>1979</v>
      </c>
      <c r="C311" s="90">
        <v>165</v>
      </c>
    </row>
    <row r="312" spans="1:3">
      <c r="A312" s="90">
        <v>0.39084429799999998</v>
      </c>
      <c r="B312" s="90" t="s">
        <v>1977</v>
      </c>
      <c r="C312" s="90">
        <v>20</v>
      </c>
    </row>
    <row r="313" spans="1:3">
      <c r="A313" s="90">
        <v>0.40351808099999997</v>
      </c>
      <c r="B313" s="90" t="s">
        <v>1978</v>
      </c>
      <c r="C313" s="90">
        <v>124</v>
      </c>
    </row>
    <row r="314" spans="1:3">
      <c r="A314" s="90">
        <v>0.40643633899999998</v>
      </c>
      <c r="B314" s="90" t="s">
        <v>1978</v>
      </c>
      <c r="C314" s="90">
        <v>125</v>
      </c>
    </row>
    <row r="315" spans="1:3">
      <c r="A315" s="90">
        <v>0.40826732599999999</v>
      </c>
      <c r="B315" s="90" t="s">
        <v>1978</v>
      </c>
      <c r="C315" s="90">
        <v>126</v>
      </c>
    </row>
    <row r="316" spans="1:3">
      <c r="A316" s="90">
        <v>0.40860496400000001</v>
      </c>
      <c r="B316" s="90" t="s">
        <v>1977</v>
      </c>
      <c r="C316" s="90">
        <v>21</v>
      </c>
    </row>
    <row r="317" spans="1:3">
      <c r="A317" s="90">
        <v>0.41174960100000002</v>
      </c>
      <c r="B317" s="90" t="s">
        <v>1977</v>
      </c>
      <c r="C317" s="90">
        <v>22</v>
      </c>
    </row>
    <row r="318" spans="1:3">
      <c r="A318" s="90">
        <v>0.411972226</v>
      </c>
      <c r="B318" s="90" t="s">
        <v>1977</v>
      </c>
      <c r="C318" s="90">
        <v>23</v>
      </c>
    </row>
    <row r="319" spans="1:3">
      <c r="A319" s="90">
        <v>0.41299434200000001</v>
      </c>
      <c r="B319" s="90" t="s">
        <v>1978</v>
      </c>
      <c r="C319" s="90">
        <v>127</v>
      </c>
    </row>
    <row r="320" spans="1:3">
      <c r="A320" s="90">
        <v>0.41471852300000001</v>
      </c>
      <c r="B320" s="90" t="s">
        <v>1979</v>
      </c>
      <c r="C320" s="90">
        <v>166</v>
      </c>
    </row>
    <row r="321" spans="1:3">
      <c r="A321" s="90">
        <v>0.41592254899999997</v>
      </c>
      <c r="B321" s="90" t="s">
        <v>1979</v>
      </c>
      <c r="C321" s="90">
        <v>167</v>
      </c>
    </row>
    <row r="322" spans="1:3">
      <c r="A322" s="90">
        <v>0.41643835699999998</v>
      </c>
      <c r="B322" s="90" t="s">
        <v>1977</v>
      </c>
      <c r="C322" s="90">
        <v>24</v>
      </c>
    </row>
    <row r="323" spans="1:3">
      <c r="A323" s="90">
        <v>0.416668655</v>
      </c>
      <c r="B323" s="90" t="s">
        <v>1979</v>
      </c>
      <c r="C323" s="90">
        <v>168</v>
      </c>
    </row>
    <row r="324" spans="1:3">
      <c r="A324" s="90">
        <v>0.41700774600000001</v>
      </c>
      <c r="B324" s="90" t="s">
        <v>1979</v>
      </c>
      <c r="C324" s="90">
        <v>169</v>
      </c>
    </row>
    <row r="325" spans="1:3">
      <c r="A325" s="90">
        <v>0.41804238599999999</v>
      </c>
      <c r="B325" s="90" t="s">
        <v>1977</v>
      </c>
      <c r="C325" s="90">
        <v>25</v>
      </c>
    </row>
    <row r="326" spans="1:3">
      <c r="A326" s="90">
        <v>0.41957720100000001</v>
      </c>
      <c r="B326" s="90" t="s">
        <v>1978</v>
      </c>
      <c r="C326" s="90">
        <v>128</v>
      </c>
    </row>
    <row r="327" spans="1:3">
      <c r="A327" s="90">
        <v>0.42192891799999999</v>
      </c>
      <c r="B327" s="90" t="s">
        <v>1979</v>
      </c>
      <c r="C327" s="90">
        <v>170</v>
      </c>
    </row>
    <row r="328" spans="1:3">
      <c r="A328" s="90">
        <v>0.42444825400000002</v>
      </c>
      <c r="B328" s="90" t="s">
        <v>1979</v>
      </c>
      <c r="C328" s="90">
        <v>171</v>
      </c>
    </row>
    <row r="329" spans="1:3">
      <c r="A329" s="90">
        <v>0.42555200300000001</v>
      </c>
      <c r="B329" s="90" t="s">
        <v>1979</v>
      </c>
      <c r="C329" s="90">
        <v>172</v>
      </c>
    </row>
    <row r="330" spans="1:3">
      <c r="A330" s="90">
        <v>0.42563066500000002</v>
      </c>
      <c r="B330" s="90" t="s">
        <v>1979</v>
      </c>
      <c r="C330" s="90">
        <v>173</v>
      </c>
    </row>
    <row r="331" spans="1:3">
      <c r="A331" s="90">
        <v>0.42658727000000002</v>
      </c>
      <c r="B331" s="90" t="s">
        <v>1979</v>
      </c>
      <c r="C331" s="90">
        <v>174</v>
      </c>
    </row>
    <row r="332" spans="1:3">
      <c r="A332" s="90">
        <v>0.436054308</v>
      </c>
      <c r="B332" s="90" t="s">
        <v>1979</v>
      </c>
      <c r="C332" s="90">
        <v>175</v>
      </c>
    </row>
    <row r="333" spans="1:3">
      <c r="A333" s="90">
        <v>0.43639613900000002</v>
      </c>
      <c r="B333" s="90" t="s">
        <v>1978</v>
      </c>
      <c r="C333" s="90">
        <v>129</v>
      </c>
    </row>
    <row r="334" spans="1:3">
      <c r="A334" s="90">
        <v>0.43982656799999997</v>
      </c>
      <c r="B334" s="90" t="s">
        <v>1977</v>
      </c>
      <c r="C334" s="90">
        <v>26</v>
      </c>
    </row>
    <row r="335" spans="1:3">
      <c r="A335" s="90">
        <v>0.44091511300000003</v>
      </c>
      <c r="B335" s="90" t="s">
        <v>1977</v>
      </c>
      <c r="C335" s="90">
        <v>27</v>
      </c>
    </row>
    <row r="336" spans="1:3">
      <c r="A336" s="90">
        <v>0.44319145599999998</v>
      </c>
      <c r="B336" s="90" t="s">
        <v>1978</v>
      </c>
      <c r="C336" s="90">
        <v>130</v>
      </c>
    </row>
    <row r="337" spans="1:3">
      <c r="A337" s="90">
        <v>0.44593259000000002</v>
      </c>
      <c r="B337" s="90" t="s">
        <v>1978</v>
      </c>
      <c r="C337" s="90">
        <v>131</v>
      </c>
    </row>
    <row r="338" spans="1:3">
      <c r="A338" s="90">
        <v>0.44936495900000001</v>
      </c>
      <c r="B338" s="90" t="s">
        <v>1977</v>
      </c>
      <c r="C338" s="90">
        <v>28</v>
      </c>
    </row>
    <row r="339" spans="1:3">
      <c r="A339" s="90">
        <v>0.45236943499999999</v>
      </c>
      <c r="B339" s="90" t="s">
        <v>1979</v>
      </c>
      <c r="C339" s="90">
        <v>176</v>
      </c>
    </row>
    <row r="340" spans="1:3">
      <c r="A340" s="90">
        <v>0.454425731</v>
      </c>
      <c r="B340" s="90" t="s">
        <v>1978</v>
      </c>
      <c r="C340" s="90">
        <v>132</v>
      </c>
    </row>
    <row r="341" spans="1:3">
      <c r="A341" s="90">
        <v>0.457995763</v>
      </c>
      <c r="B341" s="90" t="s">
        <v>1979</v>
      </c>
      <c r="C341" s="90">
        <v>177</v>
      </c>
    </row>
    <row r="342" spans="1:3">
      <c r="A342" s="90">
        <v>0.458287838</v>
      </c>
      <c r="B342" s="90" t="s">
        <v>1977</v>
      </c>
      <c r="C342" s="90">
        <v>29</v>
      </c>
    </row>
    <row r="343" spans="1:3">
      <c r="A343" s="90">
        <v>0.46108373699999999</v>
      </c>
      <c r="B343" s="90" t="s">
        <v>1978</v>
      </c>
      <c r="C343" s="90">
        <v>133</v>
      </c>
    </row>
    <row r="344" spans="1:3">
      <c r="A344" s="90">
        <v>0.462854814</v>
      </c>
      <c r="B344" s="90" t="s">
        <v>1979</v>
      </c>
      <c r="C344" s="90">
        <v>178</v>
      </c>
    </row>
    <row r="345" spans="1:3">
      <c r="A345" s="90">
        <v>0.46315994599999999</v>
      </c>
      <c r="B345" s="90" t="s">
        <v>1979</v>
      </c>
      <c r="C345" s="90">
        <v>179</v>
      </c>
    </row>
    <row r="346" spans="1:3">
      <c r="A346" s="90">
        <v>0.47010299300000002</v>
      </c>
      <c r="B346" s="90" t="s">
        <v>1979</v>
      </c>
      <c r="C346" s="90">
        <v>180</v>
      </c>
    </row>
    <row r="347" spans="1:3">
      <c r="A347" s="90">
        <v>0.47078156799999998</v>
      </c>
      <c r="B347" s="90" t="s">
        <v>1979</v>
      </c>
      <c r="C347" s="90">
        <v>181</v>
      </c>
    </row>
    <row r="348" spans="1:3">
      <c r="A348" s="90">
        <v>0.47328120699999998</v>
      </c>
      <c r="B348" s="90" t="s">
        <v>1978</v>
      </c>
      <c r="C348" s="90">
        <v>134</v>
      </c>
    </row>
    <row r="349" spans="1:3">
      <c r="A349" s="90">
        <v>0.475414428</v>
      </c>
      <c r="B349" s="90" t="s">
        <v>1979</v>
      </c>
      <c r="C349" s="90">
        <v>182</v>
      </c>
    </row>
    <row r="350" spans="1:3">
      <c r="A350" s="90">
        <v>0.47626059599999998</v>
      </c>
      <c r="B350" s="90" t="s">
        <v>1979</v>
      </c>
      <c r="C350" s="90">
        <v>183</v>
      </c>
    </row>
    <row r="351" spans="1:3">
      <c r="A351" s="90">
        <v>0.47638928000000003</v>
      </c>
      <c r="B351" s="90" t="s">
        <v>1979</v>
      </c>
      <c r="C351" s="90">
        <v>184</v>
      </c>
    </row>
    <row r="352" spans="1:3">
      <c r="A352" s="90">
        <v>0.47704266499999998</v>
      </c>
      <c r="B352" s="90" t="s">
        <v>1977</v>
      </c>
      <c r="C352" s="90">
        <v>30</v>
      </c>
    </row>
    <row r="353" spans="1:3">
      <c r="A353" s="90">
        <v>0.47857306500000002</v>
      </c>
      <c r="B353" s="90" t="s">
        <v>1977</v>
      </c>
      <c r="C353" s="90">
        <v>31</v>
      </c>
    </row>
    <row r="354" spans="1:3">
      <c r="A354" s="90">
        <v>0.481521527</v>
      </c>
      <c r="B354" s="90" t="s">
        <v>1978</v>
      </c>
      <c r="C354" s="90">
        <v>135</v>
      </c>
    </row>
    <row r="355" spans="1:3">
      <c r="A355" s="90">
        <v>0.48181394999999999</v>
      </c>
      <c r="B355" s="90" t="s">
        <v>1979</v>
      </c>
      <c r="C355" s="90">
        <v>185</v>
      </c>
    </row>
    <row r="356" spans="1:3">
      <c r="A356" s="90">
        <v>0.48227808799999999</v>
      </c>
      <c r="B356" s="90" t="s">
        <v>1978</v>
      </c>
      <c r="C356" s="90">
        <v>136</v>
      </c>
    </row>
    <row r="357" spans="1:3">
      <c r="A357" s="90">
        <v>0.48328349900000001</v>
      </c>
      <c r="B357" s="90" t="s">
        <v>1978</v>
      </c>
      <c r="C357" s="90">
        <v>137</v>
      </c>
    </row>
    <row r="358" spans="1:3">
      <c r="A358" s="90">
        <v>0.486381485</v>
      </c>
      <c r="B358" s="90" t="s">
        <v>1978</v>
      </c>
      <c r="C358" s="90">
        <v>138</v>
      </c>
    </row>
    <row r="359" spans="1:3">
      <c r="A359" s="90">
        <v>0.48762401999999999</v>
      </c>
      <c r="B359" s="90" t="s">
        <v>1979</v>
      </c>
      <c r="C359" s="90">
        <v>186</v>
      </c>
    </row>
    <row r="360" spans="1:3">
      <c r="A360" s="90">
        <v>0.48806907999999999</v>
      </c>
      <c r="B360" s="90" t="s">
        <v>1979</v>
      </c>
      <c r="C360" s="90">
        <v>187</v>
      </c>
    </row>
    <row r="361" spans="1:3">
      <c r="A361" s="90">
        <v>0.49188697999999997</v>
      </c>
      <c r="B361" s="90" t="s">
        <v>1979</v>
      </c>
      <c r="C361" s="90">
        <v>188</v>
      </c>
    </row>
    <row r="362" spans="1:3">
      <c r="A362" s="90">
        <v>0.49254538799999997</v>
      </c>
      <c r="B362" s="90" t="s">
        <v>1979</v>
      </c>
      <c r="C362" s="90">
        <v>189</v>
      </c>
    </row>
    <row r="363" spans="1:3">
      <c r="A363" s="90">
        <v>0.49264850599999999</v>
      </c>
      <c r="B363" s="90" t="s">
        <v>1978</v>
      </c>
      <c r="C363" s="90">
        <v>139</v>
      </c>
    </row>
    <row r="364" spans="1:3">
      <c r="A364" s="90">
        <v>0.49330692100000001</v>
      </c>
      <c r="B364" s="90" t="s">
        <v>1978</v>
      </c>
      <c r="C364" s="90">
        <v>140</v>
      </c>
    </row>
    <row r="365" spans="1:3">
      <c r="A365" s="90">
        <v>0.495050669</v>
      </c>
      <c r="B365" s="90" t="s">
        <v>1979</v>
      </c>
      <c r="C365" s="90">
        <v>190</v>
      </c>
    </row>
    <row r="366" spans="1:3">
      <c r="A366" s="90">
        <v>0.49813722399999999</v>
      </c>
      <c r="B366" s="90" t="s">
        <v>1978</v>
      </c>
      <c r="C366" s="90">
        <v>141</v>
      </c>
    </row>
    <row r="367" spans="1:3">
      <c r="A367" s="90">
        <v>0.50105170300000001</v>
      </c>
      <c r="B367" s="90" t="s">
        <v>1979</v>
      </c>
      <c r="C367" s="90">
        <v>191</v>
      </c>
    </row>
    <row r="368" spans="1:3">
      <c r="A368" s="90">
        <v>0.502505168</v>
      </c>
      <c r="B368" s="90" t="s">
        <v>1979</v>
      </c>
      <c r="C368" s="90">
        <v>192</v>
      </c>
    </row>
    <row r="369" spans="1:3">
      <c r="A369" s="90">
        <v>0.50272585299999994</v>
      </c>
      <c r="B369" s="90" t="s">
        <v>1978</v>
      </c>
      <c r="C369" s="90">
        <v>142</v>
      </c>
    </row>
    <row r="370" spans="1:3">
      <c r="A370" s="90">
        <v>0.50960314699999998</v>
      </c>
      <c r="B370" s="90" t="s">
        <v>1978</v>
      </c>
      <c r="C370" s="90">
        <v>143</v>
      </c>
    </row>
    <row r="371" spans="1:3">
      <c r="A371" s="90">
        <v>0.51077099599999998</v>
      </c>
      <c r="B371" s="90" t="s">
        <v>1979</v>
      </c>
      <c r="C371" s="90">
        <v>193</v>
      </c>
    </row>
    <row r="372" spans="1:3">
      <c r="A372" s="90">
        <v>0.51502029100000002</v>
      </c>
      <c r="B372" s="90" t="s">
        <v>1978</v>
      </c>
      <c r="C372" s="90">
        <v>144</v>
      </c>
    </row>
    <row r="373" spans="1:3">
      <c r="A373" s="90">
        <v>0.51558559800000003</v>
      </c>
      <c r="B373" s="90" t="s">
        <v>1979</v>
      </c>
      <c r="C373" s="90">
        <v>194</v>
      </c>
    </row>
    <row r="374" spans="1:3">
      <c r="A374" s="90">
        <v>0.52086026100000005</v>
      </c>
      <c r="B374" s="90" t="s">
        <v>1979</v>
      </c>
      <c r="C374" s="90">
        <v>195</v>
      </c>
    </row>
    <row r="375" spans="1:3">
      <c r="A375" s="90">
        <v>0.52216925300000006</v>
      </c>
      <c r="B375" s="90" t="s">
        <v>1978</v>
      </c>
      <c r="C375" s="90">
        <v>145</v>
      </c>
    </row>
    <row r="376" spans="1:3">
      <c r="A376" s="90">
        <v>0.52228354600000004</v>
      </c>
      <c r="B376" s="90" t="s">
        <v>1979</v>
      </c>
      <c r="C376" s="90">
        <v>196</v>
      </c>
    </row>
    <row r="377" spans="1:3">
      <c r="A377" s="90">
        <v>0.53821055200000001</v>
      </c>
      <c r="B377" s="90" t="s">
        <v>1977</v>
      </c>
      <c r="C377" s="90">
        <v>32</v>
      </c>
    </row>
    <row r="378" spans="1:3">
      <c r="A378" s="90">
        <v>0.541995636</v>
      </c>
      <c r="B378" s="90" t="s">
        <v>1977</v>
      </c>
      <c r="C378" s="90">
        <v>33</v>
      </c>
    </row>
    <row r="379" spans="1:3">
      <c r="A379" s="90">
        <v>0.54319278100000001</v>
      </c>
      <c r="B379" s="90" t="s">
        <v>1977</v>
      </c>
      <c r="C379" s="90">
        <v>34</v>
      </c>
    </row>
    <row r="380" spans="1:3">
      <c r="A380" s="90">
        <v>0.55614815399999995</v>
      </c>
      <c r="B380" s="90" t="s">
        <v>1979</v>
      </c>
      <c r="C380" s="90">
        <v>197</v>
      </c>
    </row>
    <row r="381" spans="1:3">
      <c r="A381" s="90">
        <v>0.56398836200000002</v>
      </c>
      <c r="B381" s="90" t="s">
        <v>1978</v>
      </c>
      <c r="C381" s="90">
        <v>146</v>
      </c>
    </row>
    <row r="382" spans="1:3">
      <c r="A382" s="90">
        <v>0.56473280100000001</v>
      </c>
      <c r="B382" s="90" t="s">
        <v>1977</v>
      </c>
      <c r="C382" s="90">
        <v>35</v>
      </c>
    </row>
    <row r="383" spans="1:3">
      <c r="A383" s="90">
        <v>0.56869035300000004</v>
      </c>
      <c r="B383" s="90" t="s">
        <v>1978</v>
      </c>
      <c r="C383" s="90">
        <v>147</v>
      </c>
    </row>
    <row r="384" spans="1:3">
      <c r="A384" s="90">
        <v>0.57465102099999998</v>
      </c>
      <c r="B384" s="90" t="s">
        <v>1977</v>
      </c>
      <c r="C384" s="90">
        <v>36</v>
      </c>
    </row>
    <row r="385" spans="1:3">
      <c r="A385" s="90">
        <v>0.57514634499999995</v>
      </c>
      <c r="B385" s="90" t="s">
        <v>1977</v>
      </c>
      <c r="C385" s="90">
        <v>37</v>
      </c>
    </row>
    <row r="386" spans="1:3">
      <c r="A386" s="90">
        <v>0.58741155700000003</v>
      </c>
      <c r="B386" s="90" t="s">
        <v>1978</v>
      </c>
      <c r="C386" s="90">
        <v>148</v>
      </c>
    </row>
    <row r="387" spans="1:3">
      <c r="A387" s="90">
        <v>0.59227604199999995</v>
      </c>
      <c r="B387" s="90" t="s">
        <v>1979</v>
      </c>
      <c r="C387" s="90">
        <v>198</v>
      </c>
    </row>
    <row r="388" spans="1:3">
      <c r="A388" s="90">
        <v>0.59270173900000001</v>
      </c>
      <c r="B388" s="90" t="s">
        <v>1978</v>
      </c>
      <c r="C388" s="90">
        <v>149</v>
      </c>
    </row>
    <row r="389" spans="1:3">
      <c r="A389" s="90">
        <v>0.59414772199999999</v>
      </c>
      <c r="B389" s="90" t="s">
        <v>1977</v>
      </c>
      <c r="C389" s="90">
        <v>38</v>
      </c>
    </row>
    <row r="390" spans="1:3">
      <c r="A390" s="90">
        <v>0.60166170699999999</v>
      </c>
      <c r="B390" s="90" t="s">
        <v>1979</v>
      </c>
      <c r="C390" s="90">
        <v>199</v>
      </c>
    </row>
    <row r="391" spans="1:3">
      <c r="A391" s="90">
        <v>0.605070687</v>
      </c>
      <c r="B391" s="90" t="s">
        <v>1978</v>
      </c>
      <c r="C391" s="90">
        <v>150</v>
      </c>
    </row>
    <row r="392" spans="1:3">
      <c r="A392" s="90">
        <v>0.60517732800000001</v>
      </c>
      <c r="B392" s="90" t="s">
        <v>1979</v>
      </c>
      <c r="C392" s="90">
        <v>200</v>
      </c>
    </row>
    <row r="393" spans="1:3">
      <c r="A393" s="90">
        <v>0.60640627499999999</v>
      </c>
      <c r="B393" s="90" t="s">
        <v>1978</v>
      </c>
      <c r="C393" s="90">
        <v>151</v>
      </c>
    </row>
    <row r="394" spans="1:3">
      <c r="A394" s="90">
        <v>0.60732701300000003</v>
      </c>
      <c r="B394" s="90" t="s">
        <v>1978</v>
      </c>
      <c r="C394" s="90">
        <v>152</v>
      </c>
    </row>
    <row r="395" spans="1:3">
      <c r="A395" s="90">
        <v>0.61017949299999996</v>
      </c>
      <c r="B395" s="90" t="s">
        <v>1977</v>
      </c>
      <c r="C395" s="90">
        <v>39</v>
      </c>
    </row>
    <row r="396" spans="1:3">
      <c r="A396" s="90">
        <v>0.61559236100000003</v>
      </c>
      <c r="B396" s="90" t="s">
        <v>1978</v>
      </c>
      <c r="C396" s="90">
        <v>153</v>
      </c>
    </row>
    <row r="397" spans="1:3">
      <c r="A397" s="90">
        <v>0.61704600499999995</v>
      </c>
      <c r="B397" s="90" t="s">
        <v>1979</v>
      </c>
      <c r="C397" s="90">
        <v>201</v>
      </c>
    </row>
    <row r="398" spans="1:3">
      <c r="A398" s="90">
        <v>0.61889425399999998</v>
      </c>
      <c r="B398" s="90" t="s">
        <v>1979</v>
      </c>
      <c r="C398" s="90">
        <v>202</v>
      </c>
    </row>
    <row r="399" spans="1:3">
      <c r="A399" s="90">
        <v>0.61975289600000005</v>
      </c>
      <c r="B399" s="90" t="s">
        <v>1979</v>
      </c>
      <c r="C399" s="90">
        <v>203</v>
      </c>
    </row>
    <row r="400" spans="1:3">
      <c r="A400" s="90">
        <v>0.62159598900000002</v>
      </c>
      <c r="B400" s="90" t="s">
        <v>1977</v>
      </c>
      <c r="C400" s="90">
        <v>40</v>
      </c>
    </row>
    <row r="401" spans="1:3">
      <c r="A401" s="90">
        <v>0.62172831699999997</v>
      </c>
      <c r="B401" s="90" t="s">
        <v>1977</v>
      </c>
      <c r="C401" s="90">
        <v>41</v>
      </c>
    </row>
    <row r="402" spans="1:3">
      <c r="A402" s="90">
        <v>0.62420014800000001</v>
      </c>
      <c r="B402" s="90" t="s">
        <v>1977</v>
      </c>
      <c r="C402" s="90">
        <v>42</v>
      </c>
    </row>
    <row r="403" spans="1:3">
      <c r="A403" s="90">
        <v>0.62551003500000002</v>
      </c>
      <c r="B403" s="90" t="s">
        <v>1978</v>
      </c>
      <c r="C403" s="90">
        <v>154</v>
      </c>
    </row>
    <row r="404" spans="1:3">
      <c r="A404" s="90">
        <v>0.62714112099999997</v>
      </c>
      <c r="B404" s="90" t="s">
        <v>1977</v>
      </c>
      <c r="C404" s="90">
        <v>43</v>
      </c>
    </row>
    <row r="405" spans="1:3">
      <c r="A405" s="90">
        <v>0.632217468</v>
      </c>
      <c r="B405" s="90" t="s">
        <v>1979</v>
      </c>
      <c r="C405" s="90">
        <v>204</v>
      </c>
    </row>
    <row r="406" spans="1:3">
      <c r="A406" s="90">
        <v>0.63287541800000002</v>
      </c>
      <c r="B406" s="90" t="s">
        <v>1979</v>
      </c>
      <c r="C406" s="90">
        <v>205</v>
      </c>
    </row>
    <row r="407" spans="1:3">
      <c r="A407" s="90">
        <v>0.64755768400000002</v>
      </c>
      <c r="B407" s="90" t="s">
        <v>1978</v>
      </c>
      <c r="C407" s="90">
        <v>155</v>
      </c>
    </row>
    <row r="408" spans="1:3">
      <c r="A408" s="90">
        <v>0.65484653100000001</v>
      </c>
      <c r="B408" s="90" t="s">
        <v>1979</v>
      </c>
      <c r="C408" s="90">
        <v>206</v>
      </c>
    </row>
    <row r="409" spans="1:3">
      <c r="A409" s="90">
        <v>0.65568570000000004</v>
      </c>
      <c r="B409" s="90" t="s">
        <v>1978</v>
      </c>
      <c r="C409" s="90">
        <v>156</v>
      </c>
    </row>
    <row r="410" spans="1:3">
      <c r="A410" s="90">
        <v>0.66249101899999996</v>
      </c>
      <c r="B410" s="90" t="s">
        <v>1979</v>
      </c>
      <c r="C410" s="90">
        <v>207</v>
      </c>
    </row>
    <row r="411" spans="1:3">
      <c r="A411" s="90">
        <v>0.66305016999999999</v>
      </c>
      <c r="B411" s="90" t="s">
        <v>1977</v>
      </c>
      <c r="C411" s="90">
        <v>44</v>
      </c>
    </row>
    <row r="412" spans="1:3">
      <c r="A412" s="90">
        <v>0.666362063</v>
      </c>
      <c r="B412" s="90" t="s">
        <v>1978</v>
      </c>
      <c r="C412" s="90">
        <v>157</v>
      </c>
    </row>
    <row r="413" spans="1:3">
      <c r="A413" s="90">
        <v>0.66864974600000004</v>
      </c>
      <c r="B413" s="90" t="s">
        <v>1978</v>
      </c>
      <c r="C413" s="90">
        <v>158</v>
      </c>
    </row>
    <row r="414" spans="1:3">
      <c r="A414" s="90">
        <v>0.67091793499999997</v>
      </c>
      <c r="B414" s="90" t="s">
        <v>1978</v>
      </c>
      <c r="C414" s="90">
        <v>159</v>
      </c>
    </row>
    <row r="415" spans="1:3">
      <c r="A415" s="90">
        <v>0.67649753700000004</v>
      </c>
      <c r="B415" s="90" t="s">
        <v>1977</v>
      </c>
      <c r="C415" s="90">
        <v>45</v>
      </c>
    </row>
    <row r="416" spans="1:3">
      <c r="A416" s="90">
        <v>0.677595422</v>
      </c>
      <c r="B416" s="90" t="s">
        <v>1978</v>
      </c>
      <c r="C416" s="90">
        <v>160</v>
      </c>
    </row>
    <row r="417" spans="1:3">
      <c r="A417" s="90">
        <v>0.68172464499999996</v>
      </c>
      <c r="B417" s="90" t="s">
        <v>1977</v>
      </c>
      <c r="C417" s="90">
        <v>46</v>
      </c>
    </row>
    <row r="418" spans="1:3">
      <c r="A418" s="90">
        <v>0.68300578599999995</v>
      </c>
      <c r="B418" s="90" t="s">
        <v>1979</v>
      </c>
      <c r="C418" s="90">
        <v>208</v>
      </c>
    </row>
    <row r="419" spans="1:3">
      <c r="A419" s="90">
        <v>0.69213374599999999</v>
      </c>
      <c r="B419" s="90" t="s">
        <v>1978</v>
      </c>
      <c r="C419" s="90">
        <v>161</v>
      </c>
    </row>
    <row r="420" spans="1:3">
      <c r="A420" s="90">
        <v>0.69271755899999998</v>
      </c>
      <c r="B420" s="90" t="s">
        <v>1978</v>
      </c>
      <c r="C420" s="90">
        <v>162</v>
      </c>
    </row>
    <row r="421" spans="1:3">
      <c r="A421" s="90">
        <v>0.69513469000000006</v>
      </c>
      <c r="B421" s="90" t="s">
        <v>1979</v>
      </c>
      <c r="C421" s="90">
        <v>209</v>
      </c>
    </row>
    <row r="422" spans="1:3">
      <c r="A422" s="90">
        <v>0.70091951500000005</v>
      </c>
      <c r="B422" s="90" t="s">
        <v>1978</v>
      </c>
      <c r="C422" s="90">
        <v>163</v>
      </c>
    </row>
    <row r="423" spans="1:3">
      <c r="A423" s="90">
        <v>0.70179154499999996</v>
      </c>
      <c r="B423" s="90" t="s">
        <v>1979</v>
      </c>
      <c r="C423" s="90">
        <v>210</v>
      </c>
    </row>
    <row r="424" spans="1:3">
      <c r="A424" s="90">
        <v>0.70303886800000004</v>
      </c>
      <c r="B424" s="90" t="s">
        <v>1977</v>
      </c>
      <c r="C424" s="90">
        <v>47</v>
      </c>
    </row>
    <row r="425" spans="1:3">
      <c r="A425" s="90">
        <v>0.71348245499999996</v>
      </c>
      <c r="B425" s="90" t="s">
        <v>1977</v>
      </c>
      <c r="C425" s="90">
        <v>48</v>
      </c>
    </row>
    <row r="426" spans="1:3">
      <c r="A426" s="90">
        <v>0.71722044500000004</v>
      </c>
      <c r="B426" s="90" t="s">
        <v>1977</v>
      </c>
      <c r="C426" s="90">
        <v>49</v>
      </c>
    </row>
    <row r="427" spans="1:3">
      <c r="A427" s="90">
        <v>0.71771636100000002</v>
      </c>
      <c r="B427" s="90" t="s">
        <v>1978</v>
      </c>
      <c r="C427" s="90">
        <v>164</v>
      </c>
    </row>
    <row r="428" spans="1:3">
      <c r="A428" s="90">
        <v>0.71832155799999997</v>
      </c>
      <c r="B428" s="90" t="s">
        <v>1978</v>
      </c>
      <c r="C428" s="90">
        <v>165</v>
      </c>
    </row>
    <row r="429" spans="1:3">
      <c r="A429" s="90">
        <v>0.72112408800000005</v>
      </c>
      <c r="B429" s="90" t="s">
        <v>1979</v>
      </c>
      <c r="C429" s="90">
        <v>211</v>
      </c>
    </row>
    <row r="430" spans="1:3">
      <c r="A430" s="90">
        <v>0.72361340799999996</v>
      </c>
      <c r="B430" s="90" t="s">
        <v>1979</v>
      </c>
      <c r="C430" s="90">
        <v>212</v>
      </c>
    </row>
    <row r="431" spans="1:3">
      <c r="A431" s="90">
        <v>0.724967162</v>
      </c>
      <c r="B431" s="90" t="s">
        <v>1979</v>
      </c>
      <c r="C431" s="90">
        <v>213</v>
      </c>
    </row>
    <row r="432" spans="1:3">
      <c r="A432" s="90">
        <v>0.72583368100000001</v>
      </c>
      <c r="B432" s="90" t="s">
        <v>1979</v>
      </c>
      <c r="C432" s="90">
        <v>214</v>
      </c>
    </row>
    <row r="433" spans="1:3">
      <c r="A433" s="90">
        <v>0.73340894300000004</v>
      </c>
      <c r="B433" s="90" t="s">
        <v>1979</v>
      </c>
      <c r="C433" s="90">
        <v>215</v>
      </c>
    </row>
    <row r="434" spans="1:3">
      <c r="A434" s="90">
        <v>0.73608653899999998</v>
      </c>
      <c r="B434" s="90" t="s">
        <v>1978</v>
      </c>
      <c r="C434" s="90">
        <v>166</v>
      </c>
    </row>
    <row r="435" spans="1:3">
      <c r="A435" s="90">
        <v>0.74429836800000004</v>
      </c>
      <c r="B435" s="90" t="s">
        <v>1977</v>
      </c>
      <c r="C435" s="90">
        <v>50</v>
      </c>
    </row>
    <row r="436" spans="1:3">
      <c r="A436" s="90">
        <v>0.74434533800000002</v>
      </c>
      <c r="B436" s="90" t="s">
        <v>1977</v>
      </c>
      <c r="C436" s="90">
        <v>51</v>
      </c>
    </row>
    <row r="437" spans="1:3">
      <c r="A437" s="90">
        <v>0.74715138199999998</v>
      </c>
      <c r="B437" s="90" t="s">
        <v>1979</v>
      </c>
      <c r="C437" s="90">
        <v>216</v>
      </c>
    </row>
    <row r="438" spans="1:3">
      <c r="A438" s="90">
        <v>0.74742299199999995</v>
      </c>
      <c r="B438" s="90" t="s">
        <v>1977</v>
      </c>
      <c r="C438" s="90">
        <v>52</v>
      </c>
    </row>
    <row r="439" spans="1:3">
      <c r="A439" s="90">
        <v>0.74943056699999999</v>
      </c>
      <c r="B439" s="90" t="s">
        <v>1978</v>
      </c>
      <c r="C439" s="90">
        <v>167</v>
      </c>
    </row>
    <row r="440" spans="1:3">
      <c r="A440" s="90">
        <v>0.75310583399999997</v>
      </c>
      <c r="B440" s="90" t="s">
        <v>1979</v>
      </c>
      <c r="C440" s="90">
        <v>217</v>
      </c>
    </row>
    <row r="441" spans="1:3">
      <c r="A441" s="90">
        <v>0.75343780800000004</v>
      </c>
      <c r="B441" s="90" t="s">
        <v>1977</v>
      </c>
      <c r="C441" s="90">
        <v>53</v>
      </c>
    </row>
    <row r="442" spans="1:3">
      <c r="A442" s="90">
        <v>0.75477249499999999</v>
      </c>
      <c r="B442" s="90" t="s">
        <v>1978</v>
      </c>
      <c r="C442" s="90">
        <v>168</v>
      </c>
    </row>
    <row r="443" spans="1:3">
      <c r="A443" s="90">
        <v>0.75979197799999998</v>
      </c>
      <c r="B443" s="90" t="s">
        <v>1978</v>
      </c>
      <c r="C443" s="90">
        <v>169</v>
      </c>
    </row>
    <row r="444" spans="1:3">
      <c r="A444" s="90">
        <v>0.76567468000000005</v>
      </c>
      <c r="B444" s="90" t="s">
        <v>1978</v>
      </c>
      <c r="C444" s="90">
        <v>170</v>
      </c>
    </row>
    <row r="445" spans="1:3">
      <c r="A445" s="90">
        <v>0.76662022100000005</v>
      </c>
      <c r="B445" s="90" t="s">
        <v>1977</v>
      </c>
      <c r="C445" s="90">
        <v>54</v>
      </c>
    </row>
    <row r="446" spans="1:3">
      <c r="A446" s="90">
        <v>0.76958583199999997</v>
      </c>
      <c r="B446" s="90" t="s">
        <v>1978</v>
      </c>
      <c r="C446" s="90">
        <v>171</v>
      </c>
    </row>
    <row r="447" spans="1:3">
      <c r="A447" s="90">
        <v>0.775658081</v>
      </c>
      <c r="B447" s="90" t="s">
        <v>1978</v>
      </c>
      <c r="C447" s="90">
        <v>172</v>
      </c>
    </row>
    <row r="448" spans="1:3">
      <c r="A448" s="90">
        <v>0.77738547899999999</v>
      </c>
      <c r="B448" s="90" t="s">
        <v>1977</v>
      </c>
      <c r="C448" s="90">
        <v>55</v>
      </c>
    </row>
    <row r="449" spans="1:3">
      <c r="A449" s="90">
        <v>0.77755961900000004</v>
      </c>
      <c r="B449" s="90" t="s">
        <v>1979</v>
      </c>
      <c r="C449" s="90">
        <v>218</v>
      </c>
    </row>
    <row r="450" spans="1:3">
      <c r="A450" s="90">
        <v>0.77771918500000004</v>
      </c>
      <c r="B450" s="90" t="s">
        <v>1979</v>
      </c>
      <c r="C450" s="90">
        <v>219</v>
      </c>
    </row>
    <row r="451" spans="1:3">
      <c r="A451" s="90">
        <v>0.780557061</v>
      </c>
      <c r="B451" s="90" t="s">
        <v>1977</v>
      </c>
      <c r="C451" s="90">
        <v>56</v>
      </c>
    </row>
    <row r="452" spans="1:3">
      <c r="A452" s="90">
        <v>0.78354009400000002</v>
      </c>
      <c r="B452" s="90" t="s">
        <v>1978</v>
      </c>
      <c r="C452" s="90">
        <v>173</v>
      </c>
    </row>
    <row r="453" spans="1:3">
      <c r="A453" s="90">
        <v>0.78516553600000005</v>
      </c>
      <c r="B453" s="90" t="s">
        <v>1977</v>
      </c>
      <c r="C453" s="90">
        <v>57</v>
      </c>
    </row>
    <row r="454" spans="1:3">
      <c r="A454" s="90">
        <v>0.78536434600000005</v>
      </c>
      <c r="B454" s="90" t="s">
        <v>1979</v>
      </c>
      <c r="C454" s="90">
        <v>220</v>
      </c>
    </row>
    <row r="455" spans="1:3">
      <c r="A455" s="90">
        <v>0.78881360199999995</v>
      </c>
      <c r="B455" s="90" t="s">
        <v>1977</v>
      </c>
      <c r="C455" s="90">
        <v>58</v>
      </c>
    </row>
    <row r="456" spans="1:3">
      <c r="A456" s="90">
        <v>0.78980946200000002</v>
      </c>
      <c r="B456" s="90" t="s">
        <v>1978</v>
      </c>
      <c r="C456" s="90">
        <v>174</v>
      </c>
    </row>
    <row r="457" spans="1:3">
      <c r="A457" s="90">
        <v>0.79112190299999996</v>
      </c>
      <c r="B457" s="90" t="s">
        <v>1979</v>
      </c>
      <c r="C457" s="90">
        <v>221</v>
      </c>
    </row>
    <row r="458" spans="1:3">
      <c r="A458" s="90">
        <v>0.79326045499999998</v>
      </c>
      <c r="B458" s="90" t="s">
        <v>1979</v>
      </c>
      <c r="C458" s="90">
        <v>222</v>
      </c>
    </row>
    <row r="459" spans="1:3">
      <c r="A459" s="90">
        <v>0.79837332100000002</v>
      </c>
      <c r="B459" s="90" t="s">
        <v>1978</v>
      </c>
      <c r="C459" s="90">
        <v>175</v>
      </c>
    </row>
    <row r="460" spans="1:3">
      <c r="A460" s="90">
        <v>0.79869488700000002</v>
      </c>
      <c r="B460" s="90" t="s">
        <v>1979</v>
      </c>
      <c r="C460" s="90">
        <v>223</v>
      </c>
    </row>
    <row r="461" spans="1:3">
      <c r="A461" s="90">
        <v>0.79967267099999995</v>
      </c>
      <c r="B461" s="90" t="s">
        <v>1978</v>
      </c>
      <c r="C461" s="90">
        <v>176</v>
      </c>
    </row>
    <row r="462" spans="1:3">
      <c r="A462" s="90">
        <v>0.79992745600000004</v>
      </c>
      <c r="B462" s="90" t="s">
        <v>1978</v>
      </c>
      <c r="C462" s="90">
        <v>177</v>
      </c>
    </row>
    <row r="463" spans="1:3">
      <c r="A463" s="90">
        <v>0.800431695</v>
      </c>
      <c r="B463" s="90" t="s">
        <v>1978</v>
      </c>
      <c r="C463" s="90">
        <v>178</v>
      </c>
    </row>
    <row r="464" spans="1:3">
      <c r="A464" s="90">
        <v>0.80221489499999998</v>
      </c>
      <c r="B464" s="90" t="s">
        <v>1978</v>
      </c>
      <c r="C464" s="90">
        <v>179</v>
      </c>
    </row>
    <row r="465" spans="1:3">
      <c r="A465" s="90">
        <v>0.80326528900000005</v>
      </c>
      <c r="B465" s="90" t="s">
        <v>1977</v>
      </c>
      <c r="C465" s="90">
        <v>59</v>
      </c>
    </row>
    <row r="466" spans="1:3">
      <c r="A466" s="90">
        <v>0.80791205799999999</v>
      </c>
      <c r="B466" s="90" t="s">
        <v>1978</v>
      </c>
      <c r="C466" s="90">
        <v>180</v>
      </c>
    </row>
    <row r="467" spans="1:3">
      <c r="A467" s="90">
        <v>0.80827121499999999</v>
      </c>
      <c r="B467" s="90" t="s">
        <v>1977</v>
      </c>
      <c r="C467" s="90">
        <v>60</v>
      </c>
    </row>
    <row r="468" spans="1:3">
      <c r="A468" s="90">
        <v>0.81522918200000005</v>
      </c>
      <c r="B468" s="90" t="s">
        <v>1977</v>
      </c>
      <c r="C468" s="90">
        <v>61</v>
      </c>
    </row>
    <row r="469" spans="1:3">
      <c r="A469" s="90">
        <v>0.81525837300000004</v>
      </c>
      <c r="B469" s="90" t="s">
        <v>1977</v>
      </c>
      <c r="C469" s="90">
        <v>62</v>
      </c>
    </row>
    <row r="470" spans="1:3">
      <c r="A470" s="90">
        <v>0.81987734800000001</v>
      </c>
      <c r="B470" s="90" t="s">
        <v>1979</v>
      </c>
      <c r="C470" s="90">
        <v>224</v>
      </c>
    </row>
    <row r="471" spans="1:3">
      <c r="A471" s="90">
        <v>0.82117841899999999</v>
      </c>
      <c r="B471" s="90" t="s">
        <v>1979</v>
      </c>
      <c r="C471" s="90">
        <v>225</v>
      </c>
    </row>
    <row r="472" spans="1:3">
      <c r="A472" s="90">
        <v>0.822041044</v>
      </c>
      <c r="B472" s="90" t="s">
        <v>1979</v>
      </c>
      <c r="C472" s="90">
        <v>226</v>
      </c>
    </row>
    <row r="473" spans="1:3">
      <c r="A473" s="90">
        <v>0.82617327200000001</v>
      </c>
      <c r="B473" s="90" t="s">
        <v>1977</v>
      </c>
      <c r="C473" s="90">
        <v>63</v>
      </c>
    </row>
    <row r="474" spans="1:3">
      <c r="A474" s="90">
        <v>0.82807189400000003</v>
      </c>
      <c r="B474" s="90" t="s">
        <v>1978</v>
      </c>
      <c r="C474" s="90">
        <v>181</v>
      </c>
    </row>
    <row r="475" spans="1:3">
      <c r="A475" s="90">
        <v>0.83639836400000001</v>
      </c>
      <c r="B475" s="90" t="s">
        <v>1978</v>
      </c>
      <c r="C475" s="90">
        <v>182</v>
      </c>
    </row>
    <row r="476" spans="1:3">
      <c r="A476" s="90">
        <v>0.83727584200000005</v>
      </c>
      <c r="B476" s="90" t="s">
        <v>1977</v>
      </c>
      <c r="C476" s="90">
        <v>64</v>
      </c>
    </row>
    <row r="477" spans="1:3">
      <c r="A477" s="90">
        <v>0.83773028000000005</v>
      </c>
      <c r="B477" s="90" t="s">
        <v>1977</v>
      </c>
      <c r="C477" s="90">
        <v>65</v>
      </c>
    </row>
    <row r="478" spans="1:3">
      <c r="A478" s="90">
        <v>0.83851016</v>
      </c>
      <c r="B478" s="90" t="s">
        <v>1977</v>
      </c>
      <c r="C478" s="90">
        <v>66</v>
      </c>
    </row>
    <row r="479" spans="1:3">
      <c r="A479" s="90">
        <v>0.84157210500000001</v>
      </c>
      <c r="B479" s="90" t="s">
        <v>1978</v>
      </c>
      <c r="C479" s="90">
        <v>183</v>
      </c>
    </row>
    <row r="480" spans="1:3">
      <c r="A480" s="90">
        <v>0.85542441000000002</v>
      </c>
      <c r="B480" s="90" t="s">
        <v>1978</v>
      </c>
      <c r="C480" s="90">
        <v>184</v>
      </c>
    </row>
    <row r="481" spans="1:3">
      <c r="A481" s="90">
        <v>0.85721585899999997</v>
      </c>
      <c r="B481" s="90" t="s">
        <v>1979</v>
      </c>
      <c r="C481" s="90">
        <v>227</v>
      </c>
    </row>
    <row r="482" spans="1:3">
      <c r="A482" s="90">
        <v>0.87397128999999996</v>
      </c>
      <c r="B482" s="90" t="s">
        <v>1978</v>
      </c>
      <c r="C482" s="90">
        <v>185</v>
      </c>
    </row>
    <row r="483" spans="1:3">
      <c r="A483" s="90">
        <v>0.87505025700000005</v>
      </c>
      <c r="B483" s="90" t="s">
        <v>1977</v>
      </c>
      <c r="C483" s="90">
        <v>67</v>
      </c>
    </row>
    <row r="484" spans="1:3">
      <c r="A484" s="90">
        <v>0.88176212399999998</v>
      </c>
      <c r="B484" s="90" t="s">
        <v>1978</v>
      </c>
      <c r="C484" s="90">
        <v>186</v>
      </c>
    </row>
    <row r="485" spans="1:3">
      <c r="A485" s="90">
        <v>0.88811096499999997</v>
      </c>
      <c r="B485" s="90" t="s">
        <v>1979</v>
      </c>
      <c r="C485" s="90">
        <v>228</v>
      </c>
    </row>
    <row r="486" spans="1:3">
      <c r="A486" s="90">
        <v>0.88943844599999999</v>
      </c>
      <c r="B486" s="90" t="s">
        <v>1977</v>
      </c>
      <c r="C486" s="90">
        <v>68</v>
      </c>
    </row>
    <row r="487" spans="1:3">
      <c r="A487" s="90">
        <v>0.890149784</v>
      </c>
      <c r="B487" s="90" t="s">
        <v>1979</v>
      </c>
      <c r="C487" s="90">
        <v>229</v>
      </c>
    </row>
    <row r="488" spans="1:3">
      <c r="A488" s="90">
        <v>0.89270660300000004</v>
      </c>
      <c r="B488" s="90" t="s">
        <v>1977</v>
      </c>
      <c r="C488" s="90">
        <v>69</v>
      </c>
    </row>
    <row r="489" spans="1:3">
      <c r="A489" s="90">
        <v>0.89624543899999998</v>
      </c>
      <c r="B489" s="90" t="s">
        <v>1978</v>
      </c>
      <c r="C489" s="90">
        <v>187</v>
      </c>
    </row>
    <row r="490" spans="1:3">
      <c r="A490" s="90">
        <v>0.89793651200000002</v>
      </c>
      <c r="B490" s="90" t="s">
        <v>1978</v>
      </c>
      <c r="C490" s="90">
        <v>188</v>
      </c>
    </row>
    <row r="491" spans="1:3">
      <c r="A491" s="90">
        <v>0.90199553899999996</v>
      </c>
      <c r="B491" s="90" t="s">
        <v>1977</v>
      </c>
      <c r="C491" s="90">
        <v>70</v>
      </c>
    </row>
    <row r="492" spans="1:3">
      <c r="A492" s="90">
        <v>0.90822085500000005</v>
      </c>
      <c r="B492" s="90" t="s">
        <v>1978</v>
      </c>
      <c r="C492" s="90">
        <v>189</v>
      </c>
    </row>
    <row r="493" spans="1:3">
      <c r="A493" s="90">
        <v>0.90987556700000005</v>
      </c>
      <c r="B493" s="90" t="s">
        <v>1979</v>
      </c>
      <c r="C493" s="90">
        <v>230</v>
      </c>
    </row>
    <row r="494" spans="1:3">
      <c r="A494" s="90">
        <v>0.91509027600000004</v>
      </c>
      <c r="B494" s="90" t="s">
        <v>1979</v>
      </c>
      <c r="C494" s="90">
        <v>231</v>
      </c>
    </row>
    <row r="495" spans="1:3">
      <c r="A495" s="90">
        <v>0.91570497100000003</v>
      </c>
      <c r="B495" s="90" t="s">
        <v>1978</v>
      </c>
      <c r="C495" s="90">
        <v>190</v>
      </c>
    </row>
    <row r="496" spans="1:3">
      <c r="A496" s="90">
        <v>0.92987219899999995</v>
      </c>
      <c r="B496" s="90" t="s">
        <v>1978</v>
      </c>
      <c r="C496" s="90">
        <v>191</v>
      </c>
    </row>
    <row r="497" spans="1:3">
      <c r="A497" s="90">
        <v>0.93478667800000004</v>
      </c>
      <c r="B497" s="90" t="s">
        <v>1978</v>
      </c>
      <c r="C497" s="90">
        <v>192</v>
      </c>
    </row>
    <row r="498" spans="1:3">
      <c r="A498" s="90">
        <v>0.93616741000000003</v>
      </c>
      <c r="B498" s="90" t="s">
        <v>1978</v>
      </c>
      <c r="C498" s="90">
        <v>193</v>
      </c>
    </row>
    <row r="499" spans="1:3">
      <c r="A499" s="90">
        <v>0.93759607199999995</v>
      </c>
      <c r="B499" s="90" t="s">
        <v>1977</v>
      </c>
      <c r="C499" s="90">
        <v>71</v>
      </c>
    </row>
    <row r="500" spans="1:3">
      <c r="A500" s="90">
        <v>0.94123396199999998</v>
      </c>
      <c r="B500" s="90" t="s">
        <v>1978</v>
      </c>
      <c r="C500" s="90">
        <v>194</v>
      </c>
    </row>
    <row r="501" spans="1:3">
      <c r="A501" s="90">
        <v>0.94711921200000004</v>
      </c>
      <c r="B501" s="90" t="s">
        <v>1977</v>
      </c>
      <c r="C501" s="90">
        <v>72</v>
      </c>
    </row>
    <row r="502" spans="1:3">
      <c r="A502" s="90">
        <v>0.95267595800000004</v>
      </c>
      <c r="B502" s="90" t="s">
        <v>1979</v>
      </c>
      <c r="C502" s="90">
        <v>232</v>
      </c>
    </row>
    <row r="503" spans="1:3">
      <c r="A503" s="90">
        <v>0.95331557</v>
      </c>
      <c r="B503" s="90" t="s">
        <v>1979</v>
      </c>
      <c r="C503" s="90">
        <v>233</v>
      </c>
    </row>
    <row r="504" spans="1:3">
      <c r="A504" s="90">
        <v>0.953947129</v>
      </c>
      <c r="B504" s="90" t="s">
        <v>1977</v>
      </c>
      <c r="C504" s="90">
        <v>73</v>
      </c>
    </row>
    <row r="505" spans="1:3">
      <c r="A505" s="90">
        <v>0.96285198999999999</v>
      </c>
      <c r="B505" s="90" t="s">
        <v>1978</v>
      </c>
      <c r="C505" s="90">
        <v>195</v>
      </c>
    </row>
    <row r="506" spans="1:3">
      <c r="A506" s="90">
        <v>0.96603775199999997</v>
      </c>
      <c r="B506" s="90" t="s">
        <v>1977</v>
      </c>
      <c r="C506" s="90">
        <v>74</v>
      </c>
    </row>
    <row r="507" spans="1:3">
      <c r="A507" s="90">
        <v>0.969109102</v>
      </c>
      <c r="B507" s="90" t="s">
        <v>1977</v>
      </c>
      <c r="C507" s="90">
        <v>75</v>
      </c>
    </row>
    <row r="508" spans="1:3">
      <c r="A508" s="90">
        <v>0.971038442</v>
      </c>
      <c r="B508" s="90" t="s">
        <v>1978</v>
      </c>
      <c r="C508" s="90">
        <v>196</v>
      </c>
    </row>
    <row r="509" spans="1:3">
      <c r="A509" s="90">
        <v>0.97616423399999996</v>
      </c>
      <c r="B509" s="90" t="s">
        <v>1979</v>
      </c>
      <c r="C509" s="90">
        <v>234</v>
      </c>
    </row>
    <row r="510" spans="1:3">
      <c r="A510" s="90">
        <v>0.98820560099999999</v>
      </c>
      <c r="B510" s="90" t="s">
        <v>1978</v>
      </c>
      <c r="C510" s="90">
        <v>197</v>
      </c>
    </row>
    <row r="511" spans="1:3">
      <c r="A511" s="90">
        <v>0.99126565</v>
      </c>
      <c r="B511" s="90" t="s">
        <v>1979</v>
      </c>
      <c r="C511" s="90">
        <v>235</v>
      </c>
    </row>
    <row r="512" spans="1:3">
      <c r="A512" s="90">
        <v>1.001725255</v>
      </c>
      <c r="B512" s="90" t="s">
        <v>1978</v>
      </c>
      <c r="C512" s="90">
        <v>198</v>
      </c>
    </row>
    <row r="513" spans="1:3">
      <c r="A513" s="90">
        <v>1.0034560509999999</v>
      </c>
      <c r="B513" s="90" t="s">
        <v>1978</v>
      </c>
      <c r="C513" s="90">
        <v>199</v>
      </c>
    </row>
    <row r="514" spans="1:3">
      <c r="A514" s="90">
        <v>1.004267392</v>
      </c>
      <c r="B514" s="90" t="s">
        <v>1977</v>
      </c>
      <c r="C514" s="90">
        <v>76</v>
      </c>
    </row>
    <row r="515" spans="1:3">
      <c r="A515" s="90">
        <v>1.0092347530000001</v>
      </c>
      <c r="B515" s="90" t="s">
        <v>1977</v>
      </c>
      <c r="C515" s="90">
        <v>77</v>
      </c>
    </row>
    <row r="516" spans="1:3">
      <c r="A516" s="90">
        <v>1.0098242719999999</v>
      </c>
      <c r="B516" s="90" t="s">
        <v>1979</v>
      </c>
      <c r="C516" s="90">
        <v>236</v>
      </c>
    </row>
    <row r="517" spans="1:3">
      <c r="A517" s="90">
        <v>1.01011213</v>
      </c>
      <c r="B517" s="90" t="s">
        <v>1977</v>
      </c>
      <c r="C517" s="90">
        <v>78</v>
      </c>
    </row>
    <row r="518" spans="1:3">
      <c r="A518" s="90">
        <v>1.0117726629999999</v>
      </c>
      <c r="B518" s="90" t="s">
        <v>1979</v>
      </c>
      <c r="C518" s="90">
        <v>237</v>
      </c>
    </row>
    <row r="519" spans="1:3">
      <c r="A519" s="90">
        <v>1.019428263</v>
      </c>
      <c r="B519" s="90" t="s">
        <v>1979</v>
      </c>
      <c r="C519" s="90">
        <v>238</v>
      </c>
    </row>
    <row r="520" spans="1:3">
      <c r="A520" s="90">
        <v>1.024285747</v>
      </c>
      <c r="B520" s="90" t="s">
        <v>1978</v>
      </c>
      <c r="C520" s="90">
        <v>200</v>
      </c>
    </row>
    <row r="521" spans="1:3">
      <c r="A521" s="90">
        <v>1.030049934</v>
      </c>
      <c r="B521" s="90" t="s">
        <v>1977</v>
      </c>
      <c r="C521" s="90">
        <v>79</v>
      </c>
    </row>
    <row r="522" spans="1:3">
      <c r="A522" s="90">
        <v>1.03104482</v>
      </c>
      <c r="B522" s="90" t="s">
        <v>1977</v>
      </c>
      <c r="C522" s="90">
        <v>80</v>
      </c>
    </row>
    <row r="523" spans="1:3">
      <c r="A523" s="90">
        <v>1.0323841279999999</v>
      </c>
      <c r="B523" s="90" t="s">
        <v>1977</v>
      </c>
      <c r="C523" s="90">
        <v>81</v>
      </c>
    </row>
    <row r="524" spans="1:3">
      <c r="A524" s="90">
        <v>1.0372901839999999</v>
      </c>
      <c r="B524" s="90" t="s">
        <v>1978</v>
      </c>
      <c r="C524" s="90">
        <v>201</v>
      </c>
    </row>
    <row r="525" spans="1:3">
      <c r="A525" s="90">
        <v>1.0430161600000001</v>
      </c>
      <c r="B525" s="90" t="s">
        <v>1978</v>
      </c>
      <c r="C525" s="90">
        <v>202</v>
      </c>
    </row>
    <row r="526" spans="1:3">
      <c r="A526" s="90">
        <v>1.046058253</v>
      </c>
      <c r="B526" s="90" t="s">
        <v>1977</v>
      </c>
      <c r="C526" s="90">
        <v>82</v>
      </c>
    </row>
    <row r="527" spans="1:3">
      <c r="A527" s="90">
        <v>1.0476728980000001</v>
      </c>
      <c r="B527" s="90" t="s">
        <v>1977</v>
      </c>
      <c r="C527" s="90">
        <v>83</v>
      </c>
    </row>
    <row r="528" spans="1:3">
      <c r="A528" s="90">
        <v>1.053286613</v>
      </c>
      <c r="B528" s="90" t="s">
        <v>1977</v>
      </c>
      <c r="C528" s="90">
        <v>84</v>
      </c>
    </row>
    <row r="529" spans="1:3">
      <c r="A529" s="90">
        <v>1.058445997</v>
      </c>
      <c r="B529" s="90" t="s">
        <v>1977</v>
      </c>
      <c r="C529" s="90">
        <v>85</v>
      </c>
    </row>
    <row r="530" spans="1:3">
      <c r="A530" s="90">
        <v>1.065263882</v>
      </c>
      <c r="B530" s="90" t="s">
        <v>1977</v>
      </c>
      <c r="C530" s="90">
        <v>86</v>
      </c>
    </row>
    <row r="531" spans="1:3">
      <c r="A531" s="90">
        <v>1.067783675</v>
      </c>
      <c r="B531" s="90" t="s">
        <v>1977</v>
      </c>
      <c r="C531" s="90">
        <v>87</v>
      </c>
    </row>
    <row r="532" spans="1:3">
      <c r="A532" s="90">
        <v>1.0702323739999999</v>
      </c>
      <c r="B532" s="90" t="s">
        <v>1977</v>
      </c>
      <c r="C532" s="90">
        <v>88</v>
      </c>
    </row>
    <row r="533" spans="1:3">
      <c r="A533" s="90">
        <v>1.0727857460000001</v>
      </c>
      <c r="B533" s="90" t="s">
        <v>1979</v>
      </c>
      <c r="C533" s="90">
        <v>239</v>
      </c>
    </row>
    <row r="534" spans="1:3">
      <c r="A534" s="90">
        <v>1.074549389</v>
      </c>
      <c r="B534" s="90" t="s">
        <v>1977</v>
      </c>
      <c r="C534" s="90">
        <v>89</v>
      </c>
    </row>
    <row r="535" spans="1:3">
      <c r="A535" s="90">
        <v>1.078653369</v>
      </c>
      <c r="B535" s="90" t="s">
        <v>1979</v>
      </c>
      <c r="C535" s="90">
        <v>240</v>
      </c>
    </row>
    <row r="536" spans="1:3">
      <c r="A536" s="90">
        <v>1.079929822</v>
      </c>
      <c r="B536" s="90" t="s">
        <v>1977</v>
      </c>
      <c r="C536" s="90">
        <v>90</v>
      </c>
    </row>
    <row r="537" spans="1:3">
      <c r="A537" s="90">
        <v>1.081858848</v>
      </c>
      <c r="B537" s="90" t="s">
        <v>1977</v>
      </c>
      <c r="C537" s="90">
        <v>91</v>
      </c>
    </row>
    <row r="538" spans="1:3">
      <c r="A538" s="90">
        <v>1.082382355</v>
      </c>
      <c r="B538" s="90" t="s">
        <v>1977</v>
      </c>
      <c r="C538" s="90">
        <v>92</v>
      </c>
    </row>
    <row r="539" spans="1:3">
      <c r="A539" s="90">
        <v>1.0863381160000001</v>
      </c>
      <c r="B539" s="90" t="s">
        <v>1979</v>
      </c>
      <c r="C539" s="90">
        <v>241</v>
      </c>
    </row>
    <row r="540" spans="1:3">
      <c r="A540" s="90">
        <v>1.087691024</v>
      </c>
      <c r="B540" s="90" t="s">
        <v>1979</v>
      </c>
      <c r="C540" s="90">
        <v>242</v>
      </c>
    </row>
    <row r="541" spans="1:3">
      <c r="A541" s="90">
        <v>1.089082364</v>
      </c>
      <c r="B541" s="90" t="s">
        <v>1978</v>
      </c>
      <c r="C541" s="90">
        <v>203</v>
      </c>
    </row>
    <row r="542" spans="1:3">
      <c r="A542" s="90">
        <v>1.0913589020000001</v>
      </c>
      <c r="B542" s="90" t="s">
        <v>1977</v>
      </c>
      <c r="C542" s="90">
        <v>93</v>
      </c>
    </row>
    <row r="543" spans="1:3">
      <c r="A543" s="90">
        <v>1.1003266190000001</v>
      </c>
      <c r="B543" s="90" t="s">
        <v>1977</v>
      </c>
      <c r="C543" s="90">
        <v>94</v>
      </c>
    </row>
    <row r="544" spans="1:3">
      <c r="A544" s="90">
        <v>1.111405033</v>
      </c>
      <c r="B544" s="90" t="s">
        <v>1978</v>
      </c>
      <c r="C544" s="90">
        <v>204</v>
      </c>
    </row>
    <row r="545" spans="1:3">
      <c r="A545" s="90">
        <v>1.1120287790000001</v>
      </c>
      <c r="B545" s="90" t="s">
        <v>1979</v>
      </c>
      <c r="C545" s="90">
        <v>243</v>
      </c>
    </row>
    <row r="546" spans="1:3">
      <c r="A546" s="90">
        <v>1.1134306410000001</v>
      </c>
      <c r="B546" s="90" t="s">
        <v>1977</v>
      </c>
      <c r="C546" s="90">
        <v>95</v>
      </c>
    </row>
    <row r="547" spans="1:3">
      <c r="A547" s="90">
        <v>1.1140833590000001</v>
      </c>
      <c r="B547" s="90" t="s">
        <v>1979</v>
      </c>
      <c r="C547" s="90">
        <v>244</v>
      </c>
    </row>
    <row r="548" spans="1:3">
      <c r="A548" s="90">
        <v>1.1319018590000001</v>
      </c>
      <c r="B548" s="90" t="s">
        <v>1977</v>
      </c>
      <c r="C548" s="90">
        <v>96</v>
      </c>
    </row>
    <row r="549" spans="1:3">
      <c r="A549" s="90">
        <v>1.1338443789999999</v>
      </c>
      <c r="B549" s="90" t="s">
        <v>1977</v>
      </c>
      <c r="C549" s="90">
        <v>97</v>
      </c>
    </row>
    <row r="550" spans="1:3">
      <c r="A550" s="90">
        <v>1.1348931090000001</v>
      </c>
      <c r="B550" s="90" t="s">
        <v>1977</v>
      </c>
      <c r="C550" s="90">
        <v>98</v>
      </c>
    </row>
    <row r="551" spans="1:3">
      <c r="A551" s="90">
        <v>1.1389764659999999</v>
      </c>
      <c r="B551" s="90" t="s">
        <v>1977</v>
      </c>
      <c r="C551" s="90">
        <v>99</v>
      </c>
    </row>
    <row r="552" spans="1:3">
      <c r="A552" s="90">
        <v>1.14991789</v>
      </c>
      <c r="B552" s="90" t="s">
        <v>1979</v>
      </c>
      <c r="C552" s="90">
        <v>245</v>
      </c>
    </row>
    <row r="553" spans="1:3">
      <c r="A553" s="90">
        <v>1.1533827720000001</v>
      </c>
      <c r="B553" s="90" t="s">
        <v>1978</v>
      </c>
      <c r="C553" s="90">
        <v>205</v>
      </c>
    </row>
    <row r="554" spans="1:3">
      <c r="A554" s="90">
        <v>1.1562577279999999</v>
      </c>
      <c r="B554" s="90" t="s">
        <v>1977</v>
      </c>
      <c r="C554" s="90">
        <v>100</v>
      </c>
    </row>
    <row r="555" spans="1:3">
      <c r="A555" s="90">
        <v>1.1637930970000001</v>
      </c>
      <c r="B555" s="90" t="s">
        <v>1977</v>
      </c>
      <c r="C555" s="90">
        <v>101</v>
      </c>
    </row>
    <row r="556" spans="1:3">
      <c r="A556" s="90">
        <v>1.1709805760000001</v>
      </c>
      <c r="B556" s="90" t="s">
        <v>1979</v>
      </c>
      <c r="C556" s="90">
        <v>246</v>
      </c>
    </row>
    <row r="557" spans="1:3">
      <c r="A557" s="90">
        <v>1.1744135419999999</v>
      </c>
      <c r="B557" s="90" t="s">
        <v>1977</v>
      </c>
      <c r="C557" s="90">
        <v>102</v>
      </c>
    </row>
    <row r="558" spans="1:3">
      <c r="A558" s="90">
        <v>1.18846144</v>
      </c>
      <c r="B558" s="90" t="s">
        <v>1978</v>
      </c>
      <c r="C558" s="90">
        <v>206</v>
      </c>
    </row>
    <row r="559" spans="1:3">
      <c r="A559" s="90">
        <v>1.1887314499999999</v>
      </c>
      <c r="B559" s="90" t="s">
        <v>1977</v>
      </c>
      <c r="C559" s="90">
        <v>103</v>
      </c>
    </row>
    <row r="560" spans="1:3">
      <c r="A560" s="90">
        <v>1.1901970129999999</v>
      </c>
      <c r="B560" s="90" t="s">
        <v>1979</v>
      </c>
      <c r="C560" s="90">
        <v>247</v>
      </c>
    </row>
    <row r="561" spans="1:3">
      <c r="A561" s="90">
        <v>1.1904625040000001</v>
      </c>
      <c r="B561" s="90" t="s">
        <v>1977</v>
      </c>
      <c r="C561" s="90">
        <v>104</v>
      </c>
    </row>
    <row r="562" spans="1:3">
      <c r="A562" s="90">
        <v>1.1925010300000001</v>
      </c>
      <c r="B562" s="90" t="s">
        <v>1977</v>
      </c>
      <c r="C562" s="90">
        <v>105</v>
      </c>
    </row>
    <row r="563" spans="1:3">
      <c r="A563" s="90">
        <v>1.192739097</v>
      </c>
      <c r="B563" s="90" t="s">
        <v>1979</v>
      </c>
      <c r="C563" s="90">
        <v>248</v>
      </c>
    </row>
    <row r="564" spans="1:3">
      <c r="A564" s="90">
        <v>1.1934260619999999</v>
      </c>
      <c r="B564" s="90" t="s">
        <v>1978</v>
      </c>
      <c r="C564" s="90">
        <v>207</v>
      </c>
    </row>
    <row r="565" spans="1:3">
      <c r="A565" s="90">
        <v>1.194056727</v>
      </c>
      <c r="B565" s="90" t="s">
        <v>1978</v>
      </c>
      <c r="C565" s="90">
        <v>208</v>
      </c>
    </row>
    <row r="566" spans="1:3">
      <c r="A566" s="90">
        <v>1.200920038</v>
      </c>
      <c r="B566" s="90" t="s">
        <v>1977</v>
      </c>
      <c r="C566" s="90">
        <v>106</v>
      </c>
    </row>
    <row r="567" spans="1:3">
      <c r="A567" s="90">
        <v>1.2022719120000001</v>
      </c>
      <c r="B567" s="90" t="s">
        <v>1977</v>
      </c>
      <c r="C567" s="90">
        <v>107</v>
      </c>
    </row>
    <row r="568" spans="1:3">
      <c r="A568" s="90">
        <v>1.2034468330000001</v>
      </c>
      <c r="B568" s="90" t="s">
        <v>1979</v>
      </c>
      <c r="C568" s="90">
        <v>249</v>
      </c>
    </row>
    <row r="569" spans="1:3">
      <c r="A569" s="90">
        <v>1.205809704</v>
      </c>
      <c r="B569" s="90" t="s">
        <v>1977</v>
      </c>
      <c r="C569" s="90">
        <v>108</v>
      </c>
    </row>
    <row r="570" spans="1:3">
      <c r="A570" s="90">
        <v>1.208683422</v>
      </c>
      <c r="B570" s="90" t="s">
        <v>1977</v>
      </c>
      <c r="C570" s="90">
        <v>109</v>
      </c>
    </row>
    <row r="571" spans="1:3">
      <c r="A571" s="90">
        <v>1.209798062</v>
      </c>
      <c r="B571" s="90" t="s">
        <v>1977</v>
      </c>
      <c r="C571" s="90">
        <v>110</v>
      </c>
    </row>
    <row r="572" spans="1:3">
      <c r="A572" s="90">
        <v>1.213168974</v>
      </c>
      <c r="B572" s="90" t="s">
        <v>1978</v>
      </c>
      <c r="C572" s="90">
        <v>209</v>
      </c>
    </row>
    <row r="573" spans="1:3">
      <c r="A573" s="90">
        <v>1.216179025</v>
      </c>
      <c r="B573" s="90" t="s">
        <v>1978</v>
      </c>
      <c r="C573" s="90">
        <v>210</v>
      </c>
    </row>
    <row r="574" spans="1:3">
      <c r="A574" s="90">
        <v>1.218545472</v>
      </c>
      <c r="B574" s="90" t="s">
        <v>1979</v>
      </c>
      <c r="C574" s="90">
        <v>250</v>
      </c>
    </row>
    <row r="575" spans="1:3">
      <c r="A575" s="90">
        <v>1.221685919</v>
      </c>
      <c r="B575" s="90" t="s">
        <v>1977</v>
      </c>
      <c r="C575" s="90">
        <v>111</v>
      </c>
    </row>
    <row r="576" spans="1:3">
      <c r="A576" s="90">
        <v>1.221862131</v>
      </c>
      <c r="B576" s="90" t="s">
        <v>1978</v>
      </c>
      <c r="C576" s="90">
        <v>211</v>
      </c>
    </row>
    <row r="577" spans="1:3">
      <c r="A577" s="90">
        <v>1.223068796</v>
      </c>
      <c r="B577" s="90" t="s">
        <v>1977</v>
      </c>
      <c r="C577" s="90">
        <v>112</v>
      </c>
    </row>
    <row r="578" spans="1:3">
      <c r="A578" s="90">
        <v>1.2278158320000001</v>
      </c>
      <c r="B578" s="90" t="s">
        <v>1977</v>
      </c>
      <c r="C578" s="90">
        <v>113</v>
      </c>
    </row>
    <row r="579" spans="1:3">
      <c r="A579" s="90">
        <v>1.2288637570000001</v>
      </c>
      <c r="B579" s="90" t="s">
        <v>1978</v>
      </c>
      <c r="C579" s="90">
        <v>212</v>
      </c>
    </row>
    <row r="580" spans="1:3">
      <c r="A580" s="90">
        <v>1.2292391920000001</v>
      </c>
      <c r="B580" s="90" t="s">
        <v>1979</v>
      </c>
      <c r="C580" s="90">
        <v>251</v>
      </c>
    </row>
    <row r="581" spans="1:3">
      <c r="A581" s="90">
        <v>1.2306940289999999</v>
      </c>
      <c r="B581" s="90" t="s">
        <v>1979</v>
      </c>
      <c r="C581" s="90">
        <v>252</v>
      </c>
    </row>
    <row r="582" spans="1:3">
      <c r="A582" s="90">
        <v>1.232801628</v>
      </c>
      <c r="B582" s="90" t="s">
        <v>1977</v>
      </c>
      <c r="C582" s="90">
        <v>114</v>
      </c>
    </row>
    <row r="583" spans="1:3">
      <c r="A583" s="90">
        <v>1.237729037</v>
      </c>
      <c r="B583" s="90" t="s">
        <v>1979</v>
      </c>
      <c r="C583" s="90">
        <v>253</v>
      </c>
    </row>
    <row r="584" spans="1:3">
      <c r="A584" s="90">
        <v>1.238659752</v>
      </c>
      <c r="B584" s="90" t="s">
        <v>1977</v>
      </c>
      <c r="C584" s="90">
        <v>115</v>
      </c>
    </row>
    <row r="585" spans="1:3">
      <c r="A585" s="90">
        <v>1.2435369629999999</v>
      </c>
      <c r="B585" s="90" t="s">
        <v>1979</v>
      </c>
      <c r="C585" s="90">
        <v>254</v>
      </c>
    </row>
    <row r="586" spans="1:3">
      <c r="A586" s="90">
        <v>1.2452264660000001</v>
      </c>
      <c r="B586" s="90" t="s">
        <v>1977</v>
      </c>
      <c r="C586" s="90">
        <v>116</v>
      </c>
    </row>
    <row r="587" spans="1:3">
      <c r="A587" s="90">
        <v>1.246197835</v>
      </c>
      <c r="B587" s="90" t="s">
        <v>1979</v>
      </c>
      <c r="C587" s="90">
        <v>255</v>
      </c>
    </row>
    <row r="588" spans="1:3">
      <c r="A588" s="90">
        <v>1.251307258</v>
      </c>
      <c r="B588" s="90" t="s">
        <v>1977</v>
      </c>
      <c r="C588" s="90">
        <v>117</v>
      </c>
    </row>
    <row r="589" spans="1:3">
      <c r="A589" s="90">
        <v>1.259589072</v>
      </c>
      <c r="B589" s="90" t="s">
        <v>1978</v>
      </c>
      <c r="C589" s="90">
        <v>213</v>
      </c>
    </row>
    <row r="590" spans="1:3">
      <c r="A590" s="90">
        <v>1.261410433</v>
      </c>
      <c r="B590" s="90" t="s">
        <v>1979</v>
      </c>
      <c r="C590" s="90">
        <v>256</v>
      </c>
    </row>
    <row r="591" spans="1:3">
      <c r="A591" s="90">
        <v>1.2625824640000001</v>
      </c>
      <c r="B591" s="90" t="s">
        <v>1977</v>
      </c>
      <c r="C591" s="90">
        <v>118</v>
      </c>
    </row>
    <row r="592" spans="1:3">
      <c r="A592" s="90">
        <v>1.2677982839999999</v>
      </c>
      <c r="B592" s="90" t="s">
        <v>1977</v>
      </c>
      <c r="C592" s="90">
        <v>119</v>
      </c>
    </row>
    <row r="593" spans="1:3">
      <c r="A593" s="90">
        <v>1.2700936229999999</v>
      </c>
      <c r="B593" s="90" t="s">
        <v>1977</v>
      </c>
      <c r="C593" s="90">
        <v>120</v>
      </c>
    </row>
    <row r="594" spans="1:3">
      <c r="A594" s="90">
        <v>1.2717395469999999</v>
      </c>
      <c r="B594" s="90" t="s">
        <v>1978</v>
      </c>
      <c r="C594" s="90">
        <v>214</v>
      </c>
    </row>
    <row r="595" spans="1:3">
      <c r="A595" s="90">
        <v>1.271924002</v>
      </c>
      <c r="B595" s="90" t="s">
        <v>1979</v>
      </c>
      <c r="C595" s="90">
        <v>257</v>
      </c>
    </row>
    <row r="596" spans="1:3">
      <c r="A596" s="90">
        <v>1.2738520179999999</v>
      </c>
      <c r="B596" s="90" t="s">
        <v>1977</v>
      </c>
      <c r="C596" s="90">
        <v>121</v>
      </c>
    </row>
    <row r="597" spans="1:3">
      <c r="A597" s="90">
        <v>1.274917428</v>
      </c>
      <c r="B597" s="90" t="s">
        <v>1977</v>
      </c>
      <c r="C597" s="90">
        <v>122</v>
      </c>
    </row>
    <row r="598" spans="1:3">
      <c r="A598" s="90">
        <v>1.2769267209999999</v>
      </c>
      <c r="B598" s="90" t="s">
        <v>1978</v>
      </c>
      <c r="C598" s="90">
        <v>215</v>
      </c>
    </row>
    <row r="599" spans="1:3">
      <c r="A599" s="90">
        <v>1.2787601260000001</v>
      </c>
      <c r="B599" s="90" t="s">
        <v>1977</v>
      </c>
      <c r="C599" s="90">
        <v>123</v>
      </c>
    </row>
    <row r="600" spans="1:3">
      <c r="A600" s="90">
        <v>1.282936605</v>
      </c>
      <c r="B600" s="90" t="s">
        <v>1979</v>
      </c>
      <c r="C600" s="90">
        <v>258</v>
      </c>
    </row>
    <row r="601" spans="1:3">
      <c r="A601" s="90">
        <v>1.2839826569999999</v>
      </c>
      <c r="B601" s="90" t="s">
        <v>1978</v>
      </c>
      <c r="C601" s="90">
        <v>216</v>
      </c>
    </row>
    <row r="602" spans="1:3">
      <c r="A602" s="90">
        <v>1.284608671</v>
      </c>
      <c r="B602" s="90" t="s">
        <v>1979</v>
      </c>
      <c r="C602" s="90">
        <v>259</v>
      </c>
    </row>
    <row r="603" spans="1:3">
      <c r="A603" s="90">
        <v>1.287738029</v>
      </c>
      <c r="B603" s="90" t="s">
        <v>1977</v>
      </c>
      <c r="C603" s="90">
        <v>124</v>
      </c>
    </row>
    <row r="604" spans="1:3">
      <c r="A604" s="90">
        <v>1.289548921</v>
      </c>
      <c r="B604" s="90" t="s">
        <v>1977</v>
      </c>
      <c r="C604" s="90">
        <v>125</v>
      </c>
    </row>
    <row r="605" spans="1:3">
      <c r="A605" s="90">
        <v>1.290700588</v>
      </c>
      <c r="B605" s="90" t="s">
        <v>1978</v>
      </c>
      <c r="C605" s="90">
        <v>217</v>
      </c>
    </row>
    <row r="606" spans="1:3">
      <c r="A606" s="90">
        <v>1.2986696929999999</v>
      </c>
      <c r="B606" s="90" t="s">
        <v>1977</v>
      </c>
      <c r="C606" s="90">
        <v>126</v>
      </c>
    </row>
    <row r="607" spans="1:3">
      <c r="A607" s="90">
        <v>1.3022755880000001</v>
      </c>
      <c r="B607" s="90" t="s">
        <v>1979</v>
      </c>
      <c r="C607" s="90">
        <v>260</v>
      </c>
    </row>
    <row r="608" spans="1:3">
      <c r="A608" s="90">
        <v>1.308325274</v>
      </c>
      <c r="B608" s="90" t="s">
        <v>1979</v>
      </c>
      <c r="C608" s="90">
        <v>261</v>
      </c>
    </row>
    <row r="609" spans="1:3">
      <c r="A609" s="90">
        <v>1.313069654</v>
      </c>
      <c r="B609" s="90" t="s">
        <v>1979</v>
      </c>
      <c r="C609" s="90">
        <v>262</v>
      </c>
    </row>
    <row r="610" spans="1:3">
      <c r="A610" s="90">
        <v>1.3155436549999999</v>
      </c>
      <c r="B610" s="90" t="s">
        <v>1977</v>
      </c>
      <c r="C610" s="90">
        <v>127</v>
      </c>
    </row>
    <row r="611" spans="1:3">
      <c r="A611" s="90">
        <v>1.318988067</v>
      </c>
      <c r="B611" s="90" t="s">
        <v>1977</v>
      </c>
      <c r="C611" s="90">
        <v>128</v>
      </c>
    </row>
    <row r="612" spans="1:3">
      <c r="A612" s="90">
        <v>1.3331438170000001</v>
      </c>
      <c r="B612" s="90" t="s">
        <v>1979</v>
      </c>
      <c r="C612" s="90">
        <v>263</v>
      </c>
    </row>
    <row r="613" spans="1:3">
      <c r="A613" s="90">
        <v>1.3378797579999999</v>
      </c>
      <c r="B613" s="90" t="s">
        <v>1977</v>
      </c>
      <c r="C613" s="90">
        <v>129</v>
      </c>
    </row>
    <row r="614" spans="1:3">
      <c r="A614" s="90">
        <v>1.342566106</v>
      </c>
      <c r="B614" s="90" t="s">
        <v>1979</v>
      </c>
      <c r="C614" s="90">
        <v>264</v>
      </c>
    </row>
    <row r="615" spans="1:3">
      <c r="A615" s="90">
        <v>1.345676351</v>
      </c>
      <c r="B615" s="90" t="s">
        <v>1979</v>
      </c>
      <c r="C615" s="90">
        <v>265</v>
      </c>
    </row>
    <row r="616" spans="1:3">
      <c r="A616" s="90">
        <v>1.346803709</v>
      </c>
      <c r="B616" s="90" t="s">
        <v>1979</v>
      </c>
      <c r="C616" s="90">
        <v>266</v>
      </c>
    </row>
    <row r="617" spans="1:3">
      <c r="A617" s="90">
        <v>1.347284591</v>
      </c>
      <c r="B617" s="90" t="s">
        <v>1979</v>
      </c>
      <c r="C617" s="90">
        <v>267</v>
      </c>
    </row>
    <row r="618" spans="1:3">
      <c r="A618" s="90">
        <v>1.347731652</v>
      </c>
      <c r="B618" s="90" t="s">
        <v>1977</v>
      </c>
      <c r="C618" s="90">
        <v>130</v>
      </c>
    </row>
    <row r="619" spans="1:3">
      <c r="A619" s="90">
        <v>1.3566177699999999</v>
      </c>
      <c r="B619" s="90" t="s">
        <v>1979</v>
      </c>
      <c r="C619" s="90">
        <v>268</v>
      </c>
    </row>
    <row r="620" spans="1:3">
      <c r="A620" s="90">
        <v>1.357834287</v>
      </c>
      <c r="B620" s="90" t="s">
        <v>1978</v>
      </c>
      <c r="C620" s="90">
        <v>218</v>
      </c>
    </row>
    <row r="621" spans="1:3">
      <c r="A621" s="90">
        <v>1.357953542</v>
      </c>
      <c r="B621" s="90" t="s">
        <v>1977</v>
      </c>
      <c r="C621" s="90">
        <v>131</v>
      </c>
    </row>
    <row r="622" spans="1:3">
      <c r="A622" s="90">
        <v>1.357993416</v>
      </c>
      <c r="B622" s="90" t="s">
        <v>1977</v>
      </c>
      <c r="C622" s="90">
        <v>132</v>
      </c>
    </row>
    <row r="623" spans="1:3">
      <c r="A623" s="90">
        <v>1.3647491270000001</v>
      </c>
      <c r="B623" s="90" t="s">
        <v>1977</v>
      </c>
      <c r="C623" s="90">
        <v>133</v>
      </c>
    </row>
    <row r="624" spans="1:3">
      <c r="A624" s="90">
        <v>1.368456498</v>
      </c>
      <c r="B624" s="90" t="s">
        <v>1978</v>
      </c>
      <c r="C624" s="90">
        <v>219</v>
      </c>
    </row>
    <row r="625" spans="1:3">
      <c r="A625" s="90">
        <v>1.372014053</v>
      </c>
      <c r="B625" s="90" t="s">
        <v>1978</v>
      </c>
      <c r="C625" s="90">
        <v>220</v>
      </c>
    </row>
    <row r="626" spans="1:3">
      <c r="A626" s="90">
        <v>1.3748781370000001</v>
      </c>
      <c r="B626" s="90" t="s">
        <v>1977</v>
      </c>
      <c r="C626" s="90">
        <v>134</v>
      </c>
    </row>
    <row r="627" spans="1:3">
      <c r="A627" s="90">
        <v>1.375251249</v>
      </c>
      <c r="B627" s="90" t="s">
        <v>1977</v>
      </c>
      <c r="C627" s="90">
        <v>135</v>
      </c>
    </row>
    <row r="628" spans="1:3">
      <c r="A628" s="90">
        <v>1.3755615189999999</v>
      </c>
      <c r="B628" s="90" t="s">
        <v>1977</v>
      </c>
      <c r="C628" s="90">
        <v>136</v>
      </c>
    </row>
    <row r="629" spans="1:3">
      <c r="A629" s="90">
        <v>1.382404486</v>
      </c>
      <c r="B629" s="90" t="s">
        <v>1978</v>
      </c>
      <c r="C629" s="90">
        <v>221</v>
      </c>
    </row>
    <row r="630" spans="1:3">
      <c r="A630" s="90">
        <v>1.3842123829999999</v>
      </c>
      <c r="B630" s="90" t="s">
        <v>1978</v>
      </c>
      <c r="C630" s="90">
        <v>222</v>
      </c>
    </row>
    <row r="631" spans="1:3">
      <c r="A631" s="90">
        <v>1.386728164</v>
      </c>
      <c r="B631" s="90" t="s">
        <v>1977</v>
      </c>
      <c r="C631" s="90">
        <v>137</v>
      </c>
    </row>
    <row r="632" spans="1:3">
      <c r="A632" s="90">
        <v>1.3889632860000001</v>
      </c>
      <c r="B632" s="90" t="s">
        <v>1979</v>
      </c>
      <c r="C632" s="90">
        <v>269</v>
      </c>
    </row>
    <row r="633" spans="1:3">
      <c r="A633" s="90">
        <v>1.3993385540000001</v>
      </c>
      <c r="B633" s="90" t="s">
        <v>1978</v>
      </c>
      <c r="C633" s="90">
        <v>223</v>
      </c>
    </row>
    <row r="634" spans="1:3">
      <c r="A634" s="90">
        <v>1.4060862080000001</v>
      </c>
      <c r="B634" s="90" t="s">
        <v>1977</v>
      </c>
      <c r="C634" s="90">
        <v>138</v>
      </c>
    </row>
    <row r="635" spans="1:3">
      <c r="A635" s="90">
        <v>1.412317324</v>
      </c>
      <c r="B635" s="90" t="s">
        <v>1978</v>
      </c>
      <c r="C635" s="90">
        <v>224</v>
      </c>
    </row>
    <row r="636" spans="1:3">
      <c r="A636" s="90">
        <v>1.4124892149999999</v>
      </c>
      <c r="B636" s="90" t="s">
        <v>1977</v>
      </c>
      <c r="C636" s="90">
        <v>139</v>
      </c>
    </row>
    <row r="637" spans="1:3">
      <c r="A637" s="90">
        <v>1.413830022</v>
      </c>
      <c r="B637" s="90" t="s">
        <v>1978</v>
      </c>
      <c r="C637" s="90">
        <v>225</v>
      </c>
    </row>
    <row r="638" spans="1:3">
      <c r="A638" s="90">
        <v>1.4202784479999999</v>
      </c>
      <c r="B638" s="90" t="s">
        <v>1978</v>
      </c>
      <c r="C638" s="90">
        <v>226</v>
      </c>
    </row>
    <row r="639" spans="1:3">
      <c r="A639" s="90">
        <v>1.422692906</v>
      </c>
      <c r="B639" s="90" t="s">
        <v>1979</v>
      </c>
      <c r="C639" s="90">
        <v>270</v>
      </c>
    </row>
    <row r="640" spans="1:3">
      <c r="A640" s="90">
        <v>1.429971001</v>
      </c>
      <c r="B640" s="90" t="s">
        <v>1977</v>
      </c>
      <c r="C640" s="90">
        <v>140</v>
      </c>
    </row>
    <row r="641" spans="1:3">
      <c r="A641" s="90">
        <v>1.433460843</v>
      </c>
      <c r="B641" s="90" t="s">
        <v>1977</v>
      </c>
      <c r="C641" s="90">
        <v>141</v>
      </c>
    </row>
    <row r="642" spans="1:3">
      <c r="A642" s="90">
        <v>1.4348448920000001</v>
      </c>
      <c r="B642" s="90" t="s">
        <v>1979</v>
      </c>
      <c r="C642" s="90">
        <v>271</v>
      </c>
    </row>
    <row r="643" spans="1:3">
      <c r="A643" s="90">
        <v>1.4381018379999999</v>
      </c>
      <c r="B643" s="90" t="s">
        <v>1979</v>
      </c>
      <c r="C643" s="90">
        <v>272</v>
      </c>
    </row>
    <row r="644" spans="1:3">
      <c r="A644" s="90">
        <v>1.439938607</v>
      </c>
      <c r="B644" s="90" t="s">
        <v>1978</v>
      </c>
      <c r="C644" s="90">
        <v>227</v>
      </c>
    </row>
    <row r="645" spans="1:3">
      <c r="A645" s="90">
        <v>1.4405813919999999</v>
      </c>
      <c r="B645" s="90" t="s">
        <v>1978</v>
      </c>
      <c r="C645" s="90">
        <v>228</v>
      </c>
    </row>
    <row r="646" spans="1:3">
      <c r="A646" s="90">
        <v>1.4440087960000001</v>
      </c>
      <c r="B646" s="90" t="s">
        <v>1977</v>
      </c>
      <c r="C646" s="90">
        <v>142</v>
      </c>
    </row>
    <row r="647" spans="1:3">
      <c r="A647" s="90">
        <v>1.451161594</v>
      </c>
      <c r="B647" s="90" t="s">
        <v>1977</v>
      </c>
      <c r="C647" s="90">
        <v>143</v>
      </c>
    </row>
    <row r="648" spans="1:3">
      <c r="A648" s="90">
        <v>1.451595647</v>
      </c>
      <c r="B648" s="90" t="s">
        <v>1979</v>
      </c>
      <c r="C648" s="90">
        <v>273</v>
      </c>
    </row>
    <row r="649" spans="1:3">
      <c r="A649" s="90">
        <v>1.4556646499999999</v>
      </c>
      <c r="B649" s="90" t="s">
        <v>1979</v>
      </c>
      <c r="C649" s="90">
        <v>274</v>
      </c>
    </row>
    <row r="650" spans="1:3">
      <c r="A650" s="90">
        <v>1.4603835789999999</v>
      </c>
      <c r="B650" s="90" t="s">
        <v>1977</v>
      </c>
      <c r="C650" s="90">
        <v>144</v>
      </c>
    </row>
    <row r="651" spans="1:3">
      <c r="A651" s="90">
        <v>1.4633572480000001</v>
      </c>
      <c r="B651" s="90" t="s">
        <v>1977</v>
      </c>
      <c r="C651" s="90">
        <v>145</v>
      </c>
    </row>
    <row r="652" spans="1:3">
      <c r="A652" s="90">
        <v>1.46461766</v>
      </c>
      <c r="B652" s="90" t="s">
        <v>1977</v>
      </c>
      <c r="C652" s="90">
        <v>146</v>
      </c>
    </row>
    <row r="653" spans="1:3">
      <c r="A653" s="90">
        <v>1.46589028</v>
      </c>
      <c r="B653" s="90" t="s">
        <v>1979</v>
      </c>
      <c r="C653" s="90">
        <v>275</v>
      </c>
    </row>
    <row r="654" spans="1:3">
      <c r="A654" s="90">
        <v>1.4689723290000001</v>
      </c>
      <c r="B654" s="90" t="s">
        <v>1978</v>
      </c>
      <c r="C654" s="90">
        <v>229</v>
      </c>
    </row>
    <row r="655" spans="1:3">
      <c r="A655" s="90">
        <v>1.473066231</v>
      </c>
      <c r="B655" s="90" t="s">
        <v>1978</v>
      </c>
      <c r="C655" s="90">
        <v>230</v>
      </c>
    </row>
    <row r="656" spans="1:3">
      <c r="A656" s="90">
        <v>1.474316065</v>
      </c>
      <c r="B656" s="90" t="s">
        <v>1977</v>
      </c>
      <c r="C656" s="90">
        <v>147</v>
      </c>
    </row>
    <row r="657" spans="1:3">
      <c r="A657" s="90">
        <v>1.487222799</v>
      </c>
      <c r="B657" s="90" t="s">
        <v>1978</v>
      </c>
      <c r="C657" s="90">
        <v>231</v>
      </c>
    </row>
    <row r="658" spans="1:3">
      <c r="A658" s="90">
        <v>1.492623944</v>
      </c>
      <c r="B658" s="90" t="s">
        <v>1979</v>
      </c>
      <c r="C658" s="90">
        <v>276</v>
      </c>
    </row>
    <row r="659" spans="1:3">
      <c r="A659" s="90">
        <v>1.495997604</v>
      </c>
      <c r="B659" s="90" t="s">
        <v>1979</v>
      </c>
      <c r="C659" s="90">
        <v>277</v>
      </c>
    </row>
    <row r="660" spans="1:3">
      <c r="A660" s="90">
        <v>1.497677624</v>
      </c>
      <c r="B660" s="90" t="s">
        <v>1979</v>
      </c>
      <c r="C660" s="90">
        <v>278</v>
      </c>
    </row>
    <row r="661" spans="1:3">
      <c r="A661" s="90">
        <v>1.4982931930000001</v>
      </c>
      <c r="B661" s="90" t="s">
        <v>1978</v>
      </c>
      <c r="C661" s="90">
        <v>232</v>
      </c>
    </row>
    <row r="662" spans="1:3">
      <c r="A662" s="90">
        <v>1.5022149090000001</v>
      </c>
      <c r="B662" s="90" t="s">
        <v>1977</v>
      </c>
      <c r="C662" s="90">
        <v>148</v>
      </c>
    </row>
    <row r="663" spans="1:3">
      <c r="A663" s="90">
        <v>1.509154584</v>
      </c>
      <c r="B663" s="90" t="s">
        <v>1977</v>
      </c>
      <c r="C663" s="90">
        <v>149</v>
      </c>
    </row>
    <row r="664" spans="1:3">
      <c r="A664" s="90">
        <v>1.5125522579999999</v>
      </c>
      <c r="B664" s="90" t="s">
        <v>1979</v>
      </c>
      <c r="C664" s="90">
        <v>279</v>
      </c>
    </row>
    <row r="665" spans="1:3">
      <c r="A665" s="90">
        <v>1.517645624</v>
      </c>
      <c r="B665" s="90" t="s">
        <v>1977</v>
      </c>
      <c r="C665" s="90">
        <v>150</v>
      </c>
    </row>
    <row r="666" spans="1:3">
      <c r="A666" s="90">
        <v>1.525482698</v>
      </c>
      <c r="B666" s="90" t="s">
        <v>1977</v>
      </c>
      <c r="C666" s="90">
        <v>151</v>
      </c>
    </row>
    <row r="667" spans="1:3">
      <c r="A667" s="90">
        <v>1.5325818689999999</v>
      </c>
      <c r="B667" s="90" t="s">
        <v>1977</v>
      </c>
      <c r="C667" s="90">
        <v>152</v>
      </c>
    </row>
    <row r="668" spans="1:3">
      <c r="A668" s="90">
        <v>1.5374297939999999</v>
      </c>
      <c r="B668" s="90" t="s">
        <v>1978</v>
      </c>
      <c r="C668" s="90">
        <v>233</v>
      </c>
    </row>
    <row r="669" spans="1:3">
      <c r="A669" s="90">
        <v>1.539829278</v>
      </c>
      <c r="B669" s="90" t="s">
        <v>1977</v>
      </c>
      <c r="C669" s="90">
        <v>153</v>
      </c>
    </row>
    <row r="670" spans="1:3">
      <c r="A670" s="90">
        <v>1.54008747</v>
      </c>
      <c r="B670" s="90" t="s">
        <v>1978</v>
      </c>
      <c r="C670" s="90">
        <v>234</v>
      </c>
    </row>
    <row r="671" spans="1:3">
      <c r="A671" s="90">
        <v>1.544868514</v>
      </c>
      <c r="B671" s="90" t="s">
        <v>1977</v>
      </c>
      <c r="C671" s="90">
        <v>154</v>
      </c>
    </row>
    <row r="672" spans="1:3">
      <c r="A672" s="90">
        <v>1.5461675770000001</v>
      </c>
      <c r="B672" s="90" t="s">
        <v>1978</v>
      </c>
      <c r="C672" s="90">
        <v>235</v>
      </c>
    </row>
    <row r="673" spans="1:3">
      <c r="A673" s="90">
        <v>1.5462891459999999</v>
      </c>
      <c r="B673" s="90" t="s">
        <v>1979</v>
      </c>
      <c r="C673" s="90">
        <v>280</v>
      </c>
    </row>
    <row r="674" spans="1:3">
      <c r="A674" s="90">
        <v>1.5472498509999999</v>
      </c>
      <c r="B674" s="90" t="s">
        <v>1977</v>
      </c>
      <c r="C674" s="90">
        <v>155</v>
      </c>
    </row>
    <row r="675" spans="1:3">
      <c r="A675" s="90">
        <v>1.550972596</v>
      </c>
      <c r="B675" s="90" t="s">
        <v>1978</v>
      </c>
      <c r="C675" s="90">
        <v>236</v>
      </c>
    </row>
    <row r="676" spans="1:3">
      <c r="A676" s="90">
        <v>1.5533543889999999</v>
      </c>
      <c r="B676" s="90" t="s">
        <v>1978</v>
      </c>
      <c r="C676" s="90">
        <v>237</v>
      </c>
    </row>
    <row r="677" spans="1:3">
      <c r="A677" s="90">
        <v>1.554110627</v>
      </c>
      <c r="B677" s="90" t="s">
        <v>1977</v>
      </c>
      <c r="C677" s="90">
        <v>156</v>
      </c>
    </row>
    <row r="678" spans="1:3">
      <c r="A678" s="90">
        <v>1.5606966360000001</v>
      </c>
      <c r="B678" s="90" t="s">
        <v>1977</v>
      </c>
      <c r="C678" s="90">
        <v>157</v>
      </c>
    </row>
    <row r="679" spans="1:3">
      <c r="A679" s="90">
        <v>1.564266369</v>
      </c>
      <c r="B679" s="90" t="s">
        <v>1979</v>
      </c>
      <c r="C679" s="90">
        <v>281</v>
      </c>
    </row>
    <row r="680" spans="1:3">
      <c r="A680" s="90">
        <v>1.569002013</v>
      </c>
      <c r="B680" s="90" t="s">
        <v>1979</v>
      </c>
      <c r="C680" s="90">
        <v>282</v>
      </c>
    </row>
    <row r="681" spans="1:3">
      <c r="A681" s="90">
        <v>1.5690191819999999</v>
      </c>
      <c r="B681" s="90" t="s">
        <v>1977</v>
      </c>
      <c r="C681" s="90">
        <v>158</v>
      </c>
    </row>
    <row r="682" spans="1:3">
      <c r="A682" s="90">
        <v>1.572535791</v>
      </c>
      <c r="B682" s="90" t="s">
        <v>1977</v>
      </c>
      <c r="C682" s="90">
        <v>159</v>
      </c>
    </row>
    <row r="683" spans="1:3">
      <c r="A683" s="90">
        <v>1.5752370389999999</v>
      </c>
      <c r="B683" s="90" t="s">
        <v>1977</v>
      </c>
      <c r="C683" s="90">
        <v>160</v>
      </c>
    </row>
    <row r="684" spans="1:3">
      <c r="A684" s="90">
        <v>1.576987962</v>
      </c>
      <c r="B684" s="90" t="s">
        <v>1977</v>
      </c>
      <c r="C684" s="90">
        <v>161</v>
      </c>
    </row>
    <row r="685" spans="1:3">
      <c r="A685" s="90">
        <v>1.579777218</v>
      </c>
      <c r="B685" s="90" t="s">
        <v>1977</v>
      </c>
      <c r="C685" s="90">
        <v>162</v>
      </c>
    </row>
    <row r="686" spans="1:3">
      <c r="A686" s="90">
        <v>1.58068791</v>
      </c>
      <c r="B686" s="90" t="s">
        <v>1978</v>
      </c>
      <c r="C686" s="90">
        <v>238</v>
      </c>
    </row>
    <row r="687" spans="1:3">
      <c r="A687" s="90">
        <v>1.5851033699999999</v>
      </c>
      <c r="B687" s="90" t="s">
        <v>1978</v>
      </c>
      <c r="C687" s="90">
        <v>239</v>
      </c>
    </row>
    <row r="688" spans="1:3">
      <c r="A688" s="90">
        <v>1.5895404209999999</v>
      </c>
      <c r="B688" s="90" t="s">
        <v>1977</v>
      </c>
      <c r="C688" s="90">
        <v>163</v>
      </c>
    </row>
    <row r="689" spans="1:3">
      <c r="A689" s="90">
        <v>1.59246617</v>
      </c>
      <c r="B689" s="90" t="s">
        <v>1978</v>
      </c>
      <c r="C689" s="90">
        <v>240</v>
      </c>
    </row>
    <row r="690" spans="1:3">
      <c r="A690" s="90">
        <v>1.594523852</v>
      </c>
      <c r="B690" s="90" t="s">
        <v>1977</v>
      </c>
      <c r="C690" s="90">
        <v>164</v>
      </c>
    </row>
    <row r="691" spans="1:3">
      <c r="A691" s="90">
        <v>1.597835374</v>
      </c>
      <c r="B691" s="90" t="s">
        <v>1977</v>
      </c>
      <c r="C691" s="90">
        <v>165</v>
      </c>
    </row>
    <row r="692" spans="1:3">
      <c r="A692" s="90">
        <v>1.5979088910000001</v>
      </c>
      <c r="B692" s="90" t="s">
        <v>1977</v>
      </c>
      <c r="C692" s="90">
        <v>166</v>
      </c>
    </row>
    <row r="693" spans="1:3">
      <c r="A693" s="90">
        <v>1.6001292359999999</v>
      </c>
      <c r="B693" s="90" t="s">
        <v>1979</v>
      </c>
      <c r="C693" s="90">
        <v>283</v>
      </c>
    </row>
    <row r="694" spans="1:3">
      <c r="A694" s="90">
        <v>1.602736087</v>
      </c>
      <c r="B694" s="90" t="s">
        <v>1977</v>
      </c>
      <c r="C694" s="90">
        <v>167</v>
      </c>
    </row>
    <row r="695" spans="1:3">
      <c r="A695" s="90">
        <v>1.60733017</v>
      </c>
      <c r="B695" s="90" t="s">
        <v>1977</v>
      </c>
      <c r="C695" s="90">
        <v>168</v>
      </c>
    </row>
    <row r="696" spans="1:3">
      <c r="A696" s="90">
        <v>1.6075959200000001</v>
      </c>
      <c r="B696" s="90" t="s">
        <v>1977</v>
      </c>
      <c r="C696" s="90">
        <v>169</v>
      </c>
    </row>
    <row r="697" spans="1:3">
      <c r="A697" s="90">
        <v>1.6087557370000001</v>
      </c>
      <c r="B697" s="90" t="s">
        <v>1978</v>
      </c>
      <c r="C697" s="90">
        <v>241</v>
      </c>
    </row>
    <row r="698" spans="1:3">
      <c r="A698" s="90">
        <v>1.6103001400000001</v>
      </c>
      <c r="B698" s="90" t="s">
        <v>1978</v>
      </c>
      <c r="C698" s="90">
        <v>242</v>
      </c>
    </row>
    <row r="699" spans="1:3">
      <c r="A699" s="90">
        <v>1.6148239900000001</v>
      </c>
      <c r="B699" s="90" t="s">
        <v>1978</v>
      </c>
      <c r="C699" s="90">
        <v>243</v>
      </c>
    </row>
    <row r="700" spans="1:3">
      <c r="A700" s="90">
        <v>1.6230176460000001</v>
      </c>
      <c r="B700" s="90" t="s">
        <v>1979</v>
      </c>
      <c r="C700" s="90">
        <v>284</v>
      </c>
    </row>
    <row r="701" spans="1:3">
      <c r="A701" s="90">
        <v>1.626340761</v>
      </c>
      <c r="B701" s="90" t="s">
        <v>1977</v>
      </c>
      <c r="C701" s="90">
        <v>170</v>
      </c>
    </row>
    <row r="702" spans="1:3">
      <c r="A702" s="90">
        <v>1.6272129559999999</v>
      </c>
      <c r="B702" s="90" t="s">
        <v>1977</v>
      </c>
      <c r="C702" s="90">
        <v>171</v>
      </c>
    </row>
    <row r="703" spans="1:3">
      <c r="A703" s="90">
        <v>1.632154307</v>
      </c>
      <c r="B703" s="90" t="s">
        <v>1979</v>
      </c>
      <c r="C703" s="90">
        <v>285</v>
      </c>
    </row>
    <row r="704" spans="1:3">
      <c r="A704" s="90">
        <v>1.634308321</v>
      </c>
      <c r="B704" s="90" t="s">
        <v>1977</v>
      </c>
      <c r="C704" s="90">
        <v>172</v>
      </c>
    </row>
    <row r="705" spans="1:3">
      <c r="A705" s="90">
        <v>1.6430818620000001</v>
      </c>
      <c r="B705" s="90" t="s">
        <v>1977</v>
      </c>
      <c r="C705" s="90">
        <v>173</v>
      </c>
    </row>
    <row r="706" spans="1:3">
      <c r="A706" s="90">
        <v>1.6452434929999999</v>
      </c>
      <c r="B706" s="90" t="s">
        <v>1977</v>
      </c>
      <c r="C706" s="90">
        <v>174</v>
      </c>
    </row>
    <row r="707" spans="1:3">
      <c r="A707" s="90">
        <v>1.648512279</v>
      </c>
      <c r="B707" s="90" t="s">
        <v>1978</v>
      </c>
      <c r="C707" s="90">
        <v>244</v>
      </c>
    </row>
    <row r="708" spans="1:3">
      <c r="A708" s="90">
        <v>1.6536382089999999</v>
      </c>
      <c r="B708" s="90" t="s">
        <v>1977</v>
      </c>
      <c r="C708" s="90">
        <v>175</v>
      </c>
    </row>
    <row r="709" spans="1:3">
      <c r="A709" s="90">
        <v>1.6559829429999999</v>
      </c>
      <c r="B709" s="90" t="s">
        <v>1977</v>
      </c>
      <c r="C709" s="90">
        <v>176</v>
      </c>
    </row>
    <row r="710" spans="1:3">
      <c r="A710" s="90">
        <v>1.66328758</v>
      </c>
      <c r="B710" s="90" t="s">
        <v>1977</v>
      </c>
      <c r="C710" s="90">
        <v>177</v>
      </c>
    </row>
    <row r="711" spans="1:3">
      <c r="A711" s="90">
        <v>1.664871942</v>
      </c>
      <c r="B711" s="90" t="s">
        <v>1979</v>
      </c>
      <c r="C711" s="90">
        <v>286</v>
      </c>
    </row>
    <row r="712" spans="1:3">
      <c r="A712" s="90">
        <v>1.6663510260000001</v>
      </c>
      <c r="B712" s="90" t="s">
        <v>1977</v>
      </c>
      <c r="C712" s="90">
        <v>178</v>
      </c>
    </row>
    <row r="713" spans="1:3">
      <c r="A713" s="90">
        <v>1.6783529939999999</v>
      </c>
      <c r="B713" s="90" t="s">
        <v>1978</v>
      </c>
      <c r="C713" s="90">
        <v>245</v>
      </c>
    </row>
    <row r="714" spans="1:3">
      <c r="A714" s="90">
        <v>1.679003676</v>
      </c>
      <c r="B714" s="90" t="s">
        <v>1979</v>
      </c>
      <c r="C714" s="90">
        <v>287</v>
      </c>
    </row>
    <row r="715" spans="1:3">
      <c r="A715" s="90">
        <v>1.682841306</v>
      </c>
      <c r="B715" s="90" t="s">
        <v>1977</v>
      </c>
      <c r="C715" s="90">
        <v>179</v>
      </c>
    </row>
    <row r="716" spans="1:3">
      <c r="A716" s="90">
        <v>1.685047636</v>
      </c>
      <c r="B716" s="90" t="s">
        <v>1978</v>
      </c>
      <c r="C716" s="90">
        <v>246</v>
      </c>
    </row>
    <row r="717" spans="1:3">
      <c r="A717" s="90">
        <v>1.687949347</v>
      </c>
      <c r="B717" s="90" t="s">
        <v>1979</v>
      </c>
      <c r="C717" s="90">
        <v>288</v>
      </c>
    </row>
    <row r="718" spans="1:3">
      <c r="A718" s="90">
        <v>1.691514349</v>
      </c>
      <c r="B718" s="90" t="s">
        <v>1977</v>
      </c>
      <c r="C718" s="90">
        <v>180</v>
      </c>
    </row>
    <row r="719" spans="1:3">
      <c r="A719" s="90">
        <v>1.7113901929999999</v>
      </c>
      <c r="B719" s="90" t="s">
        <v>1979</v>
      </c>
      <c r="C719" s="90">
        <v>289</v>
      </c>
    </row>
    <row r="720" spans="1:3">
      <c r="A720" s="90">
        <v>1.715626273</v>
      </c>
      <c r="B720" s="90" t="s">
        <v>1979</v>
      </c>
      <c r="C720" s="90">
        <v>290</v>
      </c>
    </row>
    <row r="721" spans="1:3">
      <c r="A721" s="90">
        <v>1.72238235</v>
      </c>
      <c r="B721" s="90" t="s">
        <v>1979</v>
      </c>
      <c r="C721" s="90">
        <v>291</v>
      </c>
    </row>
    <row r="722" spans="1:3">
      <c r="A722" s="90">
        <v>1.724834255</v>
      </c>
      <c r="B722" s="90" t="s">
        <v>1979</v>
      </c>
      <c r="C722" s="90">
        <v>292</v>
      </c>
    </row>
    <row r="723" spans="1:3">
      <c r="A723" s="90">
        <v>1.7255002209999999</v>
      </c>
      <c r="B723" s="90" t="s">
        <v>1978</v>
      </c>
      <c r="C723" s="90">
        <v>247</v>
      </c>
    </row>
    <row r="724" spans="1:3">
      <c r="A724" s="90">
        <v>1.728359355</v>
      </c>
      <c r="B724" s="90" t="s">
        <v>1979</v>
      </c>
      <c r="C724" s="90">
        <v>293</v>
      </c>
    </row>
    <row r="725" spans="1:3">
      <c r="A725" s="90">
        <v>1.7318335330000001</v>
      </c>
      <c r="B725" s="90" t="s">
        <v>1977</v>
      </c>
      <c r="C725" s="90">
        <v>181</v>
      </c>
    </row>
    <row r="726" spans="1:3">
      <c r="A726" s="90">
        <v>1.736158052</v>
      </c>
      <c r="B726" s="90" t="s">
        <v>1977</v>
      </c>
      <c r="C726" s="90">
        <v>182</v>
      </c>
    </row>
    <row r="727" spans="1:3">
      <c r="A727" s="90">
        <v>1.7378873340000001</v>
      </c>
      <c r="B727" s="90" t="s">
        <v>1977</v>
      </c>
      <c r="C727" s="90">
        <v>183</v>
      </c>
    </row>
    <row r="728" spans="1:3">
      <c r="A728" s="90">
        <v>1.743248586</v>
      </c>
      <c r="B728" s="90" t="s">
        <v>1979</v>
      </c>
      <c r="C728" s="90">
        <v>294</v>
      </c>
    </row>
    <row r="729" spans="1:3">
      <c r="A729" s="90">
        <v>1.7433805680000001</v>
      </c>
      <c r="B729" s="90" t="s">
        <v>1978</v>
      </c>
      <c r="C729" s="90">
        <v>248</v>
      </c>
    </row>
    <row r="730" spans="1:3">
      <c r="A730" s="90">
        <v>1.7483954129999999</v>
      </c>
      <c r="B730" s="90" t="s">
        <v>1978</v>
      </c>
      <c r="C730" s="90">
        <v>249</v>
      </c>
    </row>
    <row r="731" spans="1:3">
      <c r="A731" s="90">
        <v>1.7531701399999999</v>
      </c>
      <c r="B731" s="90" t="s">
        <v>1977</v>
      </c>
      <c r="C731" s="90">
        <v>184</v>
      </c>
    </row>
    <row r="732" spans="1:3">
      <c r="A732" s="90">
        <v>1.7572436899999999</v>
      </c>
      <c r="B732" s="90" t="s">
        <v>1977</v>
      </c>
      <c r="C732" s="90">
        <v>185</v>
      </c>
    </row>
    <row r="733" spans="1:3">
      <c r="A733" s="90">
        <v>1.7574208309999999</v>
      </c>
      <c r="B733" s="90" t="s">
        <v>1978</v>
      </c>
      <c r="C733" s="90">
        <v>250</v>
      </c>
    </row>
    <row r="734" spans="1:3">
      <c r="A734" s="90">
        <v>1.757446544</v>
      </c>
      <c r="B734" s="90" t="s">
        <v>1977</v>
      </c>
      <c r="C734" s="90">
        <v>186</v>
      </c>
    </row>
    <row r="735" spans="1:3">
      <c r="A735" s="90">
        <v>1.7674536169999999</v>
      </c>
      <c r="B735" s="90" t="s">
        <v>1977</v>
      </c>
      <c r="C735" s="90">
        <v>187</v>
      </c>
    </row>
    <row r="736" spans="1:3">
      <c r="A736" s="90">
        <v>1.7757665810000001</v>
      </c>
      <c r="B736" s="90" t="s">
        <v>1979</v>
      </c>
      <c r="C736" s="90">
        <v>295</v>
      </c>
    </row>
    <row r="737" spans="1:3">
      <c r="A737" s="90">
        <v>1.7820007170000001</v>
      </c>
      <c r="B737" s="90" t="s">
        <v>1977</v>
      </c>
      <c r="C737" s="90">
        <v>188</v>
      </c>
    </row>
    <row r="738" spans="1:3">
      <c r="A738" s="90">
        <v>1.788591566</v>
      </c>
      <c r="B738" s="90" t="s">
        <v>1979</v>
      </c>
      <c r="C738" s="90">
        <v>296</v>
      </c>
    </row>
    <row r="739" spans="1:3">
      <c r="A739" s="90">
        <v>1.7889367300000001</v>
      </c>
      <c r="B739" s="90" t="s">
        <v>1977</v>
      </c>
      <c r="C739" s="90">
        <v>189</v>
      </c>
    </row>
    <row r="740" spans="1:3">
      <c r="A740" s="90">
        <v>1.794787922</v>
      </c>
      <c r="B740" s="90" t="s">
        <v>1977</v>
      </c>
      <c r="C740" s="90">
        <v>190</v>
      </c>
    </row>
    <row r="741" spans="1:3">
      <c r="A741" s="90">
        <v>1.800688506</v>
      </c>
      <c r="B741" s="90" t="s">
        <v>1979</v>
      </c>
      <c r="C741" s="90">
        <v>297</v>
      </c>
    </row>
    <row r="742" spans="1:3">
      <c r="A742" s="90">
        <v>1.801465785</v>
      </c>
      <c r="B742" s="90" t="s">
        <v>1978</v>
      </c>
      <c r="C742" s="90">
        <v>251</v>
      </c>
    </row>
    <row r="743" spans="1:3">
      <c r="A743" s="90">
        <v>1.80180254</v>
      </c>
      <c r="B743" s="90" t="s">
        <v>1977</v>
      </c>
      <c r="C743" s="90">
        <v>191</v>
      </c>
    </row>
    <row r="744" spans="1:3">
      <c r="A744" s="90">
        <v>1.8019624329999999</v>
      </c>
      <c r="B744" s="90" t="s">
        <v>1979</v>
      </c>
      <c r="C744" s="90">
        <v>298</v>
      </c>
    </row>
    <row r="745" spans="1:3">
      <c r="A745" s="90">
        <v>1.814333271</v>
      </c>
      <c r="B745" s="90" t="s">
        <v>1977</v>
      </c>
      <c r="C745" s="90">
        <v>192</v>
      </c>
    </row>
    <row r="746" spans="1:3">
      <c r="A746" s="90">
        <v>1.814342401</v>
      </c>
      <c r="B746" s="90" t="s">
        <v>1979</v>
      </c>
      <c r="C746" s="90">
        <v>299</v>
      </c>
    </row>
    <row r="747" spans="1:3">
      <c r="A747" s="90">
        <v>1.815612966</v>
      </c>
      <c r="B747" s="90" t="s">
        <v>1977</v>
      </c>
      <c r="C747" s="90">
        <v>193</v>
      </c>
    </row>
    <row r="748" spans="1:3">
      <c r="A748" s="90">
        <v>1.8173444910000001</v>
      </c>
      <c r="B748" s="90" t="s">
        <v>1977</v>
      </c>
      <c r="C748" s="90">
        <v>194</v>
      </c>
    </row>
    <row r="749" spans="1:3">
      <c r="A749" s="90">
        <v>1.819510854</v>
      </c>
      <c r="B749" s="90" t="s">
        <v>1977</v>
      </c>
      <c r="C749" s="90">
        <v>195</v>
      </c>
    </row>
    <row r="750" spans="1:3">
      <c r="A750" s="90">
        <v>1.8228597529999999</v>
      </c>
      <c r="B750" s="90" t="s">
        <v>1978</v>
      </c>
      <c r="C750" s="90">
        <v>252</v>
      </c>
    </row>
    <row r="751" spans="1:3">
      <c r="A751" s="90">
        <v>1.832760266</v>
      </c>
      <c r="B751" s="90" t="s">
        <v>1979</v>
      </c>
      <c r="C751" s="90">
        <v>300</v>
      </c>
    </row>
    <row r="752" spans="1:3">
      <c r="A752" s="90">
        <v>1.8352039870000001</v>
      </c>
      <c r="B752" s="90" t="s">
        <v>1977</v>
      </c>
      <c r="C752" s="90">
        <v>196</v>
      </c>
    </row>
    <row r="753" spans="1:3">
      <c r="A753" s="90">
        <v>1.8365673769999999</v>
      </c>
      <c r="B753" s="90" t="s">
        <v>1977</v>
      </c>
      <c r="C753" s="90">
        <v>197</v>
      </c>
    </row>
    <row r="754" spans="1:3">
      <c r="A754" s="90">
        <v>1.8439942970000001</v>
      </c>
      <c r="B754" s="90" t="s">
        <v>1977</v>
      </c>
      <c r="C754" s="90">
        <v>198</v>
      </c>
    </row>
    <row r="755" spans="1:3">
      <c r="A755" s="90">
        <v>1.8510173430000001</v>
      </c>
      <c r="B755" s="90" t="s">
        <v>1977</v>
      </c>
      <c r="C755" s="90">
        <v>199</v>
      </c>
    </row>
    <row r="756" spans="1:3">
      <c r="A756" s="90">
        <v>1.852500142</v>
      </c>
      <c r="B756" s="90" t="s">
        <v>1979</v>
      </c>
      <c r="C756" s="90">
        <v>301</v>
      </c>
    </row>
    <row r="757" spans="1:3">
      <c r="A757" s="90">
        <v>1.856645474</v>
      </c>
      <c r="B757" s="90" t="s">
        <v>1977</v>
      </c>
      <c r="C757" s="90">
        <v>200</v>
      </c>
    </row>
    <row r="758" spans="1:3">
      <c r="A758" s="90">
        <v>1.860215395</v>
      </c>
      <c r="B758" s="90" t="s">
        <v>1979</v>
      </c>
      <c r="C758" s="90">
        <v>302</v>
      </c>
    </row>
    <row r="759" spans="1:3">
      <c r="A759" s="90">
        <v>1.860838859</v>
      </c>
      <c r="B759" s="90" t="s">
        <v>1978</v>
      </c>
      <c r="C759" s="90">
        <v>253</v>
      </c>
    </row>
    <row r="760" spans="1:3">
      <c r="A760" s="90">
        <v>1.862550742</v>
      </c>
      <c r="B760" s="90" t="s">
        <v>1977</v>
      </c>
      <c r="C760" s="90">
        <v>201</v>
      </c>
    </row>
    <row r="761" spans="1:3">
      <c r="A761" s="90">
        <v>1.86316718</v>
      </c>
      <c r="B761" s="90" t="s">
        <v>1979</v>
      </c>
      <c r="C761" s="90">
        <v>303</v>
      </c>
    </row>
    <row r="762" spans="1:3">
      <c r="A762" s="90">
        <v>1.8663936210000001</v>
      </c>
      <c r="B762" s="90" t="s">
        <v>1977</v>
      </c>
      <c r="C762" s="90">
        <v>202</v>
      </c>
    </row>
    <row r="763" spans="1:3">
      <c r="A763" s="90">
        <v>1.8672398320000001</v>
      </c>
      <c r="B763" s="90" t="s">
        <v>1977</v>
      </c>
      <c r="C763" s="90">
        <v>203</v>
      </c>
    </row>
    <row r="764" spans="1:3">
      <c r="A764" s="90">
        <v>1.8761841239999999</v>
      </c>
      <c r="B764" s="90" t="s">
        <v>1977</v>
      </c>
      <c r="C764" s="90">
        <v>204</v>
      </c>
    </row>
    <row r="765" spans="1:3">
      <c r="A765" s="90">
        <v>1.88203747</v>
      </c>
      <c r="B765" s="90" t="s">
        <v>1978</v>
      </c>
      <c r="C765" s="90">
        <v>254</v>
      </c>
    </row>
    <row r="766" spans="1:3">
      <c r="A766" s="90">
        <v>1.887603605</v>
      </c>
      <c r="B766" s="90" t="s">
        <v>1977</v>
      </c>
      <c r="C766" s="90">
        <v>205</v>
      </c>
    </row>
    <row r="767" spans="1:3">
      <c r="A767" s="90">
        <v>1.8952731519999999</v>
      </c>
      <c r="B767" s="90" t="s">
        <v>1977</v>
      </c>
      <c r="C767" s="90">
        <v>206</v>
      </c>
    </row>
    <row r="768" spans="1:3">
      <c r="A768" s="90">
        <v>1.8973808999999999</v>
      </c>
      <c r="B768" s="90" t="s">
        <v>1977</v>
      </c>
      <c r="C768" s="90">
        <v>207</v>
      </c>
    </row>
    <row r="769" spans="1:3">
      <c r="A769" s="90">
        <v>1.8978080340000001</v>
      </c>
      <c r="B769" s="90" t="s">
        <v>1977</v>
      </c>
      <c r="C769" s="90">
        <v>208</v>
      </c>
    </row>
    <row r="770" spans="1:3">
      <c r="A770" s="90">
        <v>1.903345297</v>
      </c>
      <c r="B770" s="90" t="s">
        <v>1977</v>
      </c>
      <c r="C770" s="90">
        <v>209</v>
      </c>
    </row>
    <row r="771" spans="1:3">
      <c r="A771" s="90">
        <v>1.9057079029999999</v>
      </c>
      <c r="B771" s="90" t="s">
        <v>1977</v>
      </c>
      <c r="C771" s="90">
        <v>210</v>
      </c>
    </row>
    <row r="772" spans="1:3">
      <c r="A772" s="90">
        <v>1.9068215470000001</v>
      </c>
      <c r="B772" s="90" t="s">
        <v>1977</v>
      </c>
      <c r="C772" s="90">
        <v>211</v>
      </c>
    </row>
    <row r="773" spans="1:3">
      <c r="A773" s="90">
        <v>1.90781321</v>
      </c>
      <c r="B773" s="90" t="s">
        <v>1977</v>
      </c>
      <c r="C773" s="90">
        <v>212</v>
      </c>
    </row>
    <row r="774" spans="1:3">
      <c r="A774" s="90">
        <v>1.9125995490000001</v>
      </c>
      <c r="B774" s="90" t="s">
        <v>1977</v>
      </c>
      <c r="C774" s="90">
        <v>213</v>
      </c>
    </row>
    <row r="775" spans="1:3">
      <c r="A775" s="90">
        <v>1.913587358</v>
      </c>
      <c r="B775" s="90" t="s">
        <v>1977</v>
      </c>
      <c r="C775" s="90">
        <v>214</v>
      </c>
    </row>
    <row r="776" spans="1:3">
      <c r="A776" s="90">
        <v>1.9199538549999999</v>
      </c>
      <c r="B776" s="90" t="s">
        <v>1979</v>
      </c>
      <c r="C776" s="90">
        <v>304</v>
      </c>
    </row>
    <row r="777" spans="1:3">
      <c r="A777" s="90">
        <v>1.9210336130000001</v>
      </c>
      <c r="B777" s="90" t="s">
        <v>1977</v>
      </c>
      <c r="C777" s="90">
        <v>215</v>
      </c>
    </row>
    <row r="778" spans="1:3">
      <c r="A778" s="90">
        <v>1.926393225</v>
      </c>
      <c r="B778" s="90" t="s">
        <v>1977</v>
      </c>
      <c r="C778" s="90">
        <v>216</v>
      </c>
    </row>
    <row r="779" spans="1:3">
      <c r="A779" s="90">
        <v>1.933118734</v>
      </c>
      <c r="B779" s="90" t="s">
        <v>1979</v>
      </c>
      <c r="C779" s="90">
        <v>305</v>
      </c>
    </row>
    <row r="780" spans="1:3">
      <c r="A780" s="90">
        <v>1.93439479</v>
      </c>
      <c r="B780" s="90" t="s">
        <v>1977</v>
      </c>
      <c r="C780" s="90">
        <v>217</v>
      </c>
    </row>
    <row r="781" spans="1:3">
      <c r="A781" s="90">
        <v>1.9356334399999999</v>
      </c>
      <c r="B781" s="90" t="s">
        <v>1979</v>
      </c>
      <c r="C781" s="90">
        <v>306</v>
      </c>
    </row>
    <row r="782" spans="1:3">
      <c r="A782" s="90">
        <v>1.936432073</v>
      </c>
      <c r="B782" s="90" t="s">
        <v>1977</v>
      </c>
      <c r="C782" s="90">
        <v>218</v>
      </c>
    </row>
    <row r="783" spans="1:3">
      <c r="A783" s="90">
        <v>1.9419668000000001</v>
      </c>
      <c r="B783" s="90" t="s">
        <v>1977</v>
      </c>
      <c r="C783" s="90">
        <v>219</v>
      </c>
    </row>
    <row r="784" spans="1:3">
      <c r="A784" s="90">
        <v>1.943791861</v>
      </c>
      <c r="B784" s="90" t="s">
        <v>1977</v>
      </c>
      <c r="C784" s="90">
        <v>220</v>
      </c>
    </row>
    <row r="785" spans="1:3">
      <c r="A785" s="90">
        <v>1.944662251</v>
      </c>
      <c r="B785" s="90" t="s">
        <v>1978</v>
      </c>
      <c r="C785" s="90">
        <v>255</v>
      </c>
    </row>
    <row r="786" spans="1:3">
      <c r="A786" s="90">
        <v>1.951449124</v>
      </c>
      <c r="B786" s="90" t="s">
        <v>1977</v>
      </c>
      <c r="C786" s="90">
        <v>221</v>
      </c>
    </row>
    <row r="787" spans="1:3">
      <c r="A787" s="90">
        <v>1.951773438</v>
      </c>
      <c r="B787" s="90" t="s">
        <v>1979</v>
      </c>
      <c r="C787" s="90">
        <v>307</v>
      </c>
    </row>
    <row r="788" spans="1:3">
      <c r="A788" s="90">
        <v>1.953380857</v>
      </c>
      <c r="B788" s="90" t="s">
        <v>1977</v>
      </c>
      <c r="C788" s="90">
        <v>222</v>
      </c>
    </row>
    <row r="789" spans="1:3">
      <c r="A789" s="90">
        <v>1.959224638</v>
      </c>
      <c r="B789" s="90" t="s">
        <v>1979</v>
      </c>
      <c r="C789" s="90">
        <v>308</v>
      </c>
    </row>
    <row r="790" spans="1:3">
      <c r="A790" s="90">
        <v>1.959446045</v>
      </c>
      <c r="B790" s="90" t="s">
        <v>1979</v>
      </c>
      <c r="C790" s="90">
        <v>309</v>
      </c>
    </row>
    <row r="791" spans="1:3">
      <c r="A791" s="90">
        <v>1.9617565669999999</v>
      </c>
      <c r="B791" s="90" t="s">
        <v>1979</v>
      </c>
      <c r="C791" s="90">
        <v>310</v>
      </c>
    </row>
    <row r="792" spans="1:3">
      <c r="A792" s="90">
        <v>1.9645911789999999</v>
      </c>
      <c r="B792" s="90" t="s">
        <v>1979</v>
      </c>
      <c r="C792" s="90">
        <v>311</v>
      </c>
    </row>
    <row r="793" spans="1:3">
      <c r="A793" s="90">
        <v>1.965213903</v>
      </c>
      <c r="B793" s="90" t="s">
        <v>1977</v>
      </c>
      <c r="C793" s="90">
        <v>223</v>
      </c>
    </row>
    <row r="794" spans="1:3">
      <c r="A794" s="90">
        <v>1.9665524299999999</v>
      </c>
      <c r="B794" s="90" t="s">
        <v>1977</v>
      </c>
      <c r="C794" s="90">
        <v>224</v>
      </c>
    </row>
    <row r="795" spans="1:3">
      <c r="A795" s="90">
        <v>1.96748605</v>
      </c>
      <c r="B795" s="90" t="s">
        <v>1979</v>
      </c>
      <c r="C795" s="90">
        <v>312</v>
      </c>
    </row>
    <row r="796" spans="1:3">
      <c r="A796" s="90">
        <v>1.9695318040000001</v>
      </c>
      <c r="B796" s="90" t="s">
        <v>1979</v>
      </c>
      <c r="C796" s="90">
        <v>313</v>
      </c>
    </row>
    <row r="797" spans="1:3">
      <c r="A797" s="90">
        <v>1.9796895409999999</v>
      </c>
      <c r="B797" s="90" t="s">
        <v>1978</v>
      </c>
      <c r="C797" s="90">
        <v>256</v>
      </c>
    </row>
    <row r="798" spans="1:3">
      <c r="A798" s="90">
        <v>1.985781123</v>
      </c>
      <c r="B798" s="90" t="s">
        <v>1978</v>
      </c>
      <c r="C798" s="90">
        <v>257</v>
      </c>
    </row>
    <row r="799" spans="1:3">
      <c r="A799" s="90">
        <v>1.9879475820000001</v>
      </c>
      <c r="B799" s="90" t="s">
        <v>1977</v>
      </c>
      <c r="C799" s="90">
        <v>225</v>
      </c>
    </row>
    <row r="800" spans="1:3">
      <c r="A800" s="90">
        <v>1.9909309529999999</v>
      </c>
      <c r="B800" s="90" t="s">
        <v>1978</v>
      </c>
      <c r="C800" s="90">
        <v>258</v>
      </c>
    </row>
    <row r="801" spans="1:3">
      <c r="A801" s="90">
        <v>1.9910612830000001</v>
      </c>
      <c r="B801" s="90" t="s">
        <v>1977</v>
      </c>
      <c r="C801" s="90">
        <v>226</v>
      </c>
    </row>
    <row r="802" spans="1:3">
      <c r="A802" s="90">
        <v>1.9940205499999999</v>
      </c>
      <c r="B802" s="90" t="s">
        <v>1977</v>
      </c>
      <c r="C802" s="90">
        <v>227</v>
      </c>
    </row>
    <row r="803" spans="1:3">
      <c r="A803" s="90">
        <v>1.9946278529999999</v>
      </c>
      <c r="B803" s="90" t="s">
        <v>1977</v>
      </c>
      <c r="C803" s="90">
        <v>228</v>
      </c>
    </row>
    <row r="804" spans="1:3">
      <c r="A804" s="90">
        <v>1.9961256430000001</v>
      </c>
      <c r="B804" s="90" t="s">
        <v>1978</v>
      </c>
      <c r="C804" s="90">
        <v>259</v>
      </c>
    </row>
    <row r="805" spans="1:3">
      <c r="A805" s="90">
        <v>1.9972048469999999</v>
      </c>
      <c r="B805" s="90" t="s">
        <v>1977</v>
      </c>
      <c r="C805" s="90">
        <v>229</v>
      </c>
    </row>
    <row r="806" spans="1:3">
      <c r="A806" s="90">
        <v>1.9986212080000001</v>
      </c>
      <c r="B806" s="90" t="s">
        <v>1977</v>
      </c>
      <c r="C806" s="90">
        <v>230</v>
      </c>
    </row>
    <row r="807" spans="1:3">
      <c r="A807" s="90">
        <v>1.9986667659999999</v>
      </c>
      <c r="B807" s="90" t="s">
        <v>1978</v>
      </c>
      <c r="C807" s="90">
        <v>260</v>
      </c>
    </row>
    <row r="808" spans="1:3">
      <c r="A808" s="90">
        <v>2.0007108229999999</v>
      </c>
      <c r="B808" s="90" t="s">
        <v>1977</v>
      </c>
      <c r="C808" s="90">
        <v>231</v>
      </c>
    </row>
    <row r="809" spans="1:3">
      <c r="A809" s="90">
        <v>2.0020931700000002</v>
      </c>
      <c r="B809" s="90" t="s">
        <v>1979</v>
      </c>
      <c r="C809" s="90">
        <v>314</v>
      </c>
    </row>
    <row r="810" spans="1:3">
      <c r="A810" s="90">
        <v>2.0040385509999998</v>
      </c>
      <c r="B810" s="90" t="s">
        <v>1979</v>
      </c>
      <c r="C810" s="90">
        <v>315</v>
      </c>
    </row>
    <row r="811" spans="1:3">
      <c r="A811" s="90">
        <v>2.0113498910000001</v>
      </c>
      <c r="B811" s="90" t="s">
        <v>1977</v>
      </c>
      <c r="C811" s="90">
        <v>232</v>
      </c>
    </row>
    <row r="812" spans="1:3">
      <c r="A812" s="90">
        <v>2.012721983</v>
      </c>
      <c r="B812" s="90" t="s">
        <v>1979</v>
      </c>
      <c r="C812" s="90">
        <v>316</v>
      </c>
    </row>
    <row r="813" spans="1:3">
      <c r="A813" s="90">
        <v>2.0192294249999998</v>
      </c>
      <c r="B813" s="90" t="s">
        <v>1977</v>
      </c>
      <c r="C813" s="90">
        <v>233</v>
      </c>
    </row>
    <row r="814" spans="1:3">
      <c r="A814" s="90">
        <v>2.0193858699999998</v>
      </c>
      <c r="B814" s="90" t="s">
        <v>1979</v>
      </c>
      <c r="C814" s="90">
        <v>317</v>
      </c>
    </row>
    <row r="815" spans="1:3">
      <c r="A815" s="90">
        <v>2.0206828240000001</v>
      </c>
      <c r="B815" s="90" t="s">
        <v>1977</v>
      </c>
      <c r="C815" s="90">
        <v>234</v>
      </c>
    </row>
    <row r="816" spans="1:3">
      <c r="A816" s="90">
        <v>2.0216876180000001</v>
      </c>
      <c r="B816" s="90" t="s">
        <v>1979</v>
      </c>
      <c r="C816" s="90">
        <v>318</v>
      </c>
    </row>
    <row r="817" spans="1:3">
      <c r="A817" s="90">
        <v>2.0253565529999999</v>
      </c>
      <c r="B817" s="90" t="s">
        <v>1978</v>
      </c>
      <c r="C817" s="90">
        <v>261</v>
      </c>
    </row>
    <row r="818" spans="1:3">
      <c r="A818" s="90">
        <v>2.0261946850000001</v>
      </c>
      <c r="B818" s="90" t="s">
        <v>1978</v>
      </c>
      <c r="C818" s="90">
        <v>262</v>
      </c>
    </row>
    <row r="819" spans="1:3">
      <c r="A819" s="90">
        <v>2.0263949239999999</v>
      </c>
      <c r="B819" s="90" t="s">
        <v>1977</v>
      </c>
      <c r="C819" s="90">
        <v>235</v>
      </c>
    </row>
    <row r="820" spans="1:3">
      <c r="A820" s="90">
        <v>2.0289903159999998</v>
      </c>
      <c r="B820" s="90" t="s">
        <v>1979</v>
      </c>
      <c r="C820" s="90">
        <v>319</v>
      </c>
    </row>
    <row r="821" spans="1:3">
      <c r="A821" s="90">
        <v>2.0349415799999999</v>
      </c>
      <c r="B821" s="90" t="s">
        <v>1978</v>
      </c>
      <c r="C821" s="90">
        <v>263</v>
      </c>
    </row>
    <row r="822" spans="1:3">
      <c r="A822" s="90">
        <v>2.037287906</v>
      </c>
      <c r="B822" s="90" t="s">
        <v>1979</v>
      </c>
      <c r="C822" s="90">
        <v>320</v>
      </c>
    </row>
    <row r="823" spans="1:3">
      <c r="A823" s="90">
        <v>2.041993443</v>
      </c>
      <c r="B823" s="90" t="s">
        <v>1977</v>
      </c>
      <c r="C823" s="90">
        <v>236</v>
      </c>
    </row>
    <row r="824" spans="1:3">
      <c r="A824" s="90">
        <v>2.0440336330000002</v>
      </c>
      <c r="B824" s="90" t="s">
        <v>1977</v>
      </c>
      <c r="C824" s="90">
        <v>237</v>
      </c>
    </row>
    <row r="825" spans="1:3">
      <c r="A825" s="90">
        <v>2.0443142550000002</v>
      </c>
      <c r="B825" s="90" t="s">
        <v>1979</v>
      </c>
      <c r="C825" s="90">
        <v>321</v>
      </c>
    </row>
    <row r="826" spans="1:3">
      <c r="A826" s="90">
        <v>2.0481265030000002</v>
      </c>
      <c r="B826" s="90" t="s">
        <v>1979</v>
      </c>
      <c r="C826" s="90">
        <v>322</v>
      </c>
    </row>
    <row r="827" spans="1:3">
      <c r="A827" s="90">
        <v>2.0485068929999999</v>
      </c>
      <c r="B827" s="90" t="s">
        <v>1978</v>
      </c>
      <c r="C827" s="90">
        <v>264</v>
      </c>
    </row>
    <row r="828" spans="1:3">
      <c r="A828" s="90">
        <v>2.0497546729999998</v>
      </c>
      <c r="B828" s="90" t="s">
        <v>1978</v>
      </c>
      <c r="C828" s="90">
        <v>265</v>
      </c>
    </row>
    <row r="829" spans="1:3">
      <c r="A829" s="90">
        <v>2.0608783769999999</v>
      </c>
      <c r="B829" s="90" t="s">
        <v>1977</v>
      </c>
      <c r="C829" s="90">
        <v>238</v>
      </c>
    </row>
    <row r="830" spans="1:3">
      <c r="A830" s="90">
        <v>2.065860496</v>
      </c>
      <c r="B830" s="90" t="s">
        <v>1978</v>
      </c>
      <c r="C830" s="90">
        <v>266</v>
      </c>
    </row>
    <row r="831" spans="1:3">
      <c r="A831" s="90">
        <v>2.0686105509999999</v>
      </c>
      <c r="B831" s="90" t="s">
        <v>1979</v>
      </c>
      <c r="C831" s="90">
        <v>323</v>
      </c>
    </row>
    <row r="832" spans="1:3">
      <c r="A832" s="90">
        <v>2.0697983039999999</v>
      </c>
      <c r="B832" s="90" t="s">
        <v>1979</v>
      </c>
      <c r="C832" s="90">
        <v>324</v>
      </c>
    </row>
    <row r="833" spans="1:3">
      <c r="A833" s="90">
        <v>2.0744706810000002</v>
      </c>
      <c r="B833" s="90" t="s">
        <v>1978</v>
      </c>
      <c r="C833" s="90">
        <v>267</v>
      </c>
    </row>
    <row r="834" spans="1:3">
      <c r="A834" s="90">
        <v>2.0812562849999998</v>
      </c>
      <c r="B834" s="90" t="s">
        <v>1977</v>
      </c>
      <c r="C834" s="90">
        <v>239</v>
      </c>
    </row>
    <row r="835" spans="1:3">
      <c r="A835" s="90">
        <v>2.082512323</v>
      </c>
      <c r="B835" s="90" t="s">
        <v>1979</v>
      </c>
      <c r="C835" s="90">
        <v>325</v>
      </c>
    </row>
    <row r="836" spans="1:3">
      <c r="A836" s="90">
        <v>2.0837215310000001</v>
      </c>
      <c r="B836" s="90" t="s">
        <v>1978</v>
      </c>
      <c r="C836" s="90">
        <v>268</v>
      </c>
    </row>
    <row r="837" spans="1:3">
      <c r="A837" s="90">
        <v>2.0848702339999998</v>
      </c>
      <c r="B837" s="90" t="s">
        <v>1979</v>
      </c>
      <c r="C837" s="90">
        <v>326</v>
      </c>
    </row>
    <row r="838" spans="1:3">
      <c r="A838" s="90">
        <v>2.0913149199999999</v>
      </c>
      <c r="B838" s="90" t="s">
        <v>1979</v>
      </c>
      <c r="C838" s="90">
        <v>327</v>
      </c>
    </row>
    <row r="839" spans="1:3">
      <c r="A839" s="90">
        <v>2.1081187479999999</v>
      </c>
      <c r="B839" s="90" t="s">
        <v>1977</v>
      </c>
      <c r="C839" s="90">
        <v>240</v>
      </c>
    </row>
    <row r="840" spans="1:3">
      <c r="A840" s="90">
        <v>2.1081508370000002</v>
      </c>
      <c r="B840" s="90" t="s">
        <v>1979</v>
      </c>
      <c r="C840" s="90">
        <v>328</v>
      </c>
    </row>
    <row r="841" spans="1:3">
      <c r="A841" s="90">
        <v>2.112010996</v>
      </c>
      <c r="B841" s="90" t="s">
        <v>1977</v>
      </c>
      <c r="C841" s="90">
        <v>241</v>
      </c>
    </row>
    <row r="842" spans="1:3">
      <c r="A842" s="90">
        <v>2.1120380609999998</v>
      </c>
      <c r="B842" s="90" t="s">
        <v>1977</v>
      </c>
      <c r="C842" s="90">
        <v>242</v>
      </c>
    </row>
    <row r="843" spans="1:3">
      <c r="A843" s="90">
        <v>2.1148981060000001</v>
      </c>
      <c r="B843" s="90" t="s">
        <v>1977</v>
      </c>
      <c r="C843" s="90">
        <v>243</v>
      </c>
    </row>
    <row r="844" spans="1:3">
      <c r="A844" s="90">
        <v>2.1174820479999998</v>
      </c>
      <c r="B844" s="90" t="s">
        <v>1978</v>
      </c>
      <c r="C844" s="90">
        <v>269</v>
      </c>
    </row>
    <row r="845" spans="1:3">
      <c r="A845" s="90">
        <v>2.1178989019999999</v>
      </c>
      <c r="B845" s="90" t="s">
        <v>1977</v>
      </c>
      <c r="C845" s="90">
        <v>244</v>
      </c>
    </row>
    <row r="846" spans="1:3">
      <c r="A846" s="90">
        <v>2.1188418809999998</v>
      </c>
      <c r="B846" s="90" t="s">
        <v>1979</v>
      </c>
      <c r="C846" s="90">
        <v>329</v>
      </c>
    </row>
    <row r="847" spans="1:3">
      <c r="A847" s="90">
        <v>2.1195029480000001</v>
      </c>
      <c r="B847" s="90" t="s">
        <v>1977</v>
      </c>
      <c r="C847" s="90">
        <v>245</v>
      </c>
    </row>
    <row r="848" spans="1:3">
      <c r="A848" s="90">
        <v>2.1221121159999998</v>
      </c>
      <c r="B848" s="90" t="s">
        <v>1977</v>
      </c>
      <c r="C848" s="90">
        <v>246</v>
      </c>
    </row>
    <row r="849" spans="1:3">
      <c r="A849" s="90">
        <v>2.1233685069999999</v>
      </c>
      <c r="B849" s="90" t="s">
        <v>1979</v>
      </c>
      <c r="C849" s="90">
        <v>330</v>
      </c>
    </row>
    <row r="850" spans="1:3">
      <c r="A850" s="90">
        <v>2.1241680239999998</v>
      </c>
      <c r="B850" s="90" t="s">
        <v>1977</v>
      </c>
      <c r="C850" s="90">
        <v>247</v>
      </c>
    </row>
    <row r="851" spans="1:3">
      <c r="A851" s="90">
        <v>2.1270487459999998</v>
      </c>
      <c r="B851" s="90" t="s">
        <v>1977</v>
      </c>
      <c r="C851" s="90">
        <v>248</v>
      </c>
    </row>
    <row r="852" spans="1:3">
      <c r="A852" s="90">
        <v>2.1404514369999998</v>
      </c>
      <c r="B852" s="90" t="s">
        <v>1978</v>
      </c>
      <c r="C852" s="90">
        <v>270</v>
      </c>
    </row>
    <row r="853" spans="1:3">
      <c r="A853" s="90">
        <v>2.141515842</v>
      </c>
      <c r="B853" s="90" t="s">
        <v>1977</v>
      </c>
      <c r="C853" s="90">
        <v>249</v>
      </c>
    </row>
    <row r="854" spans="1:3">
      <c r="A854" s="90">
        <v>2.1425373790000002</v>
      </c>
      <c r="B854" s="90" t="s">
        <v>1977</v>
      </c>
      <c r="C854" s="90">
        <v>250</v>
      </c>
    </row>
    <row r="855" spans="1:3">
      <c r="A855" s="90">
        <v>2.142614295</v>
      </c>
      <c r="B855" s="90" t="s">
        <v>1977</v>
      </c>
      <c r="C855" s="90">
        <v>251</v>
      </c>
    </row>
    <row r="856" spans="1:3">
      <c r="A856" s="90">
        <v>2.1430262440000001</v>
      </c>
      <c r="B856" s="90" t="s">
        <v>1979</v>
      </c>
      <c r="C856" s="90">
        <v>331</v>
      </c>
    </row>
    <row r="857" spans="1:3">
      <c r="A857" s="90">
        <v>2.1450024079999999</v>
      </c>
      <c r="B857" s="90" t="s">
        <v>1977</v>
      </c>
      <c r="C857" s="90">
        <v>252</v>
      </c>
    </row>
    <row r="858" spans="1:3">
      <c r="A858" s="90">
        <v>2.1472829199999999</v>
      </c>
      <c r="B858" s="90" t="s">
        <v>1979</v>
      </c>
      <c r="C858" s="90">
        <v>332</v>
      </c>
    </row>
    <row r="859" spans="1:3">
      <c r="A859" s="90">
        <v>2.1489984120000001</v>
      </c>
      <c r="B859" s="90" t="s">
        <v>1977</v>
      </c>
      <c r="C859" s="90">
        <v>253</v>
      </c>
    </row>
    <row r="860" spans="1:3">
      <c r="A860" s="90">
        <v>2.1519754739999999</v>
      </c>
      <c r="B860" s="90" t="s">
        <v>1978</v>
      </c>
      <c r="C860" s="90">
        <v>271</v>
      </c>
    </row>
    <row r="861" spans="1:3">
      <c r="A861" s="90">
        <v>2.154397093</v>
      </c>
      <c r="B861" s="90" t="s">
        <v>1978</v>
      </c>
      <c r="C861" s="90">
        <v>272</v>
      </c>
    </row>
    <row r="862" spans="1:3">
      <c r="A862" s="90">
        <v>2.1553137119999999</v>
      </c>
      <c r="B862" s="90" t="s">
        <v>1977</v>
      </c>
      <c r="C862" s="90">
        <v>254</v>
      </c>
    </row>
    <row r="863" spans="1:3">
      <c r="A863" s="90">
        <v>2.1588743739999998</v>
      </c>
      <c r="B863" s="90" t="s">
        <v>1977</v>
      </c>
      <c r="C863" s="90">
        <v>255</v>
      </c>
    </row>
    <row r="864" spans="1:3">
      <c r="A864" s="90">
        <v>2.1611022809999998</v>
      </c>
      <c r="B864" s="90" t="s">
        <v>1978</v>
      </c>
      <c r="C864" s="90">
        <v>273</v>
      </c>
    </row>
    <row r="865" spans="1:3">
      <c r="A865" s="90">
        <v>2.1615379730000002</v>
      </c>
      <c r="B865" s="90" t="s">
        <v>1979</v>
      </c>
      <c r="C865" s="90">
        <v>333</v>
      </c>
    </row>
    <row r="866" spans="1:3">
      <c r="A866" s="90">
        <v>2.1668454939999999</v>
      </c>
      <c r="B866" s="90" t="s">
        <v>1979</v>
      </c>
      <c r="C866" s="90">
        <v>334</v>
      </c>
    </row>
    <row r="867" spans="1:3">
      <c r="A867" s="90">
        <v>2.1714061149999999</v>
      </c>
      <c r="B867" s="90" t="s">
        <v>1977</v>
      </c>
      <c r="C867" s="90">
        <v>256</v>
      </c>
    </row>
    <row r="868" spans="1:3">
      <c r="A868" s="90">
        <v>2.1719937439999999</v>
      </c>
      <c r="B868" s="90" t="s">
        <v>1979</v>
      </c>
      <c r="C868" s="90">
        <v>335</v>
      </c>
    </row>
    <row r="869" spans="1:3">
      <c r="A869" s="90">
        <v>2.1788400399999999</v>
      </c>
      <c r="B869" s="90" t="s">
        <v>1978</v>
      </c>
      <c r="C869" s="90">
        <v>274</v>
      </c>
    </row>
    <row r="870" spans="1:3">
      <c r="A870" s="90">
        <v>2.1817644619999998</v>
      </c>
      <c r="B870" s="90" t="s">
        <v>1979</v>
      </c>
      <c r="C870" s="90">
        <v>336</v>
      </c>
    </row>
    <row r="871" spans="1:3">
      <c r="A871" s="90">
        <v>2.1846076669999999</v>
      </c>
      <c r="B871" s="90" t="s">
        <v>1979</v>
      </c>
      <c r="C871" s="90">
        <v>337</v>
      </c>
    </row>
    <row r="872" spans="1:3">
      <c r="A872" s="90">
        <v>2.1879632510000002</v>
      </c>
      <c r="B872" s="90" t="s">
        <v>1977</v>
      </c>
      <c r="C872" s="90">
        <v>257</v>
      </c>
    </row>
    <row r="873" spans="1:3">
      <c r="A873" s="90">
        <v>2.1939875070000001</v>
      </c>
      <c r="B873" s="90" t="s">
        <v>1979</v>
      </c>
      <c r="C873" s="90">
        <v>338</v>
      </c>
    </row>
    <row r="874" spans="1:3">
      <c r="A874" s="90">
        <v>2.197308268</v>
      </c>
      <c r="B874" s="90" t="s">
        <v>1978</v>
      </c>
      <c r="C874" s="90">
        <v>275</v>
      </c>
    </row>
    <row r="875" spans="1:3">
      <c r="A875" s="90">
        <v>2.2003069719999999</v>
      </c>
      <c r="B875" s="90" t="s">
        <v>1979</v>
      </c>
      <c r="C875" s="90">
        <v>339</v>
      </c>
    </row>
    <row r="876" spans="1:3">
      <c r="A876" s="90">
        <v>2.204820561</v>
      </c>
      <c r="B876" s="90" t="s">
        <v>1977</v>
      </c>
      <c r="C876" s="90">
        <v>258</v>
      </c>
    </row>
    <row r="877" spans="1:3">
      <c r="A877" s="90">
        <v>2.207415084</v>
      </c>
      <c r="B877" s="90" t="s">
        <v>1978</v>
      </c>
      <c r="C877" s="90">
        <v>276</v>
      </c>
    </row>
    <row r="878" spans="1:3">
      <c r="A878" s="90">
        <v>2.210746973</v>
      </c>
      <c r="B878" s="90" t="s">
        <v>1979</v>
      </c>
      <c r="C878" s="90">
        <v>340</v>
      </c>
    </row>
    <row r="879" spans="1:3">
      <c r="A879" s="90">
        <v>2.2125997239999999</v>
      </c>
      <c r="B879" s="90" t="s">
        <v>1978</v>
      </c>
      <c r="C879" s="90">
        <v>277</v>
      </c>
    </row>
    <row r="880" spans="1:3">
      <c r="A880" s="90">
        <v>2.2172617809999999</v>
      </c>
      <c r="B880" s="90" t="s">
        <v>1977</v>
      </c>
      <c r="C880" s="90">
        <v>259</v>
      </c>
    </row>
    <row r="881" spans="1:3">
      <c r="A881" s="90">
        <v>2.2273416240000001</v>
      </c>
      <c r="B881" s="90" t="s">
        <v>1978</v>
      </c>
      <c r="C881" s="90">
        <v>278</v>
      </c>
    </row>
    <row r="882" spans="1:3">
      <c r="A882" s="90">
        <v>2.2287527950000001</v>
      </c>
      <c r="B882" s="90" t="s">
        <v>1977</v>
      </c>
      <c r="C882" s="90">
        <v>260</v>
      </c>
    </row>
    <row r="883" spans="1:3">
      <c r="A883" s="90">
        <v>2.2289195589999999</v>
      </c>
      <c r="B883" s="90" t="s">
        <v>1977</v>
      </c>
      <c r="C883" s="90">
        <v>261</v>
      </c>
    </row>
    <row r="884" spans="1:3">
      <c r="A884" s="90">
        <v>2.2329413329999999</v>
      </c>
      <c r="B884" s="90" t="s">
        <v>1977</v>
      </c>
      <c r="C884" s="90">
        <v>262</v>
      </c>
    </row>
    <row r="885" spans="1:3">
      <c r="A885" s="90">
        <v>2.2354348310000001</v>
      </c>
      <c r="B885" s="90" t="s">
        <v>1978</v>
      </c>
      <c r="C885" s="90">
        <v>279</v>
      </c>
    </row>
    <row r="886" spans="1:3">
      <c r="A886" s="90">
        <v>2.2364052189999999</v>
      </c>
      <c r="B886" s="90" t="s">
        <v>1979</v>
      </c>
      <c r="C886" s="90">
        <v>341</v>
      </c>
    </row>
    <row r="887" spans="1:3">
      <c r="A887" s="90">
        <v>2.2385161199999999</v>
      </c>
      <c r="B887" s="90" t="s">
        <v>1978</v>
      </c>
      <c r="C887" s="90">
        <v>280</v>
      </c>
    </row>
    <row r="888" spans="1:3">
      <c r="A888" s="90">
        <v>2.2493599710000001</v>
      </c>
      <c r="B888" s="90" t="s">
        <v>1979</v>
      </c>
      <c r="C888" s="90">
        <v>342</v>
      </c>
    </row>
    <row r="889" spans="1:3">
      <c r="A889" s="90">
        <v>2.2512674459999999</v>
      </c>
      <c r="B889" s="90" t="s">
        <v>1977</v>
      </c>
      <c r="C889" s="90">
        <v>263</v>
      </c>
    </row>
    <row r="890" spans="1:3">
      <c r="A890" s="90">
        <v>2.2571196119999999</v>
      </c>
      <c r="B890" s="90" t="s">
        <v>1978</v>
      </c>
      <c r="C890" s="90">
        <v>281</v>
      </c>
    </row>
    <row r="891" spans="1:3">
      <c r="A891" s="90">
        <v>2.257475404</v>
      </c>
      <c r="B891" s="90" t="s">
        <v>1978</v>
      </c>
      <c r="C891" s="90">
        <v>282</v>
      </c>
    </row>
    <row r="892" spans="1:3">
      <c r="A892" s="90">
        <v>2.2587494600000002</v>
      </c>
      <c r="B892" s="90" t="s">
        <v>1977</v>
      </c>
      <c r="C892" s="90">
        <v>264</v>
      </c>
    </row>
    <row r="893" spans="1:3">
      <c r="A893" s="90">
        <v>2.2617085079999999</v>
      </c>
      <c r="B893" s="90" t="s">
        <v>1977</v>
      </c>
      <c r="C893" s="90">
        <v>265</v>
      </c>
    </row>
    <row r="894" spans="1:3">
      <c r="A894" s="90">
        <v>2.262919036</v>
      </c>
      <c r="B894" s="90" t="s">
        <v>1979</v>
      </c>
      <c r="C894" s="90">
        <v>343</v>
      </c>
    </row>
    <row r="895" spans="1:3">
      <c r="A895" s="90">
        <v>2.2678686090000002</v>
      </c>
      <c r="B895" s="90" t="s">
        <v>1978</v>
      </c>
      <c r="C895" s="90">
        <v>283</v>
      </c>
    </row>
    <row r="896" spans="1:3">
      <c r="A896" s="90">
        <v>2.2681858109999999</v>
      </c>
      <c r="B896" s="90" t="s">
        <v>1979</v>
      </c>
      <c r="C896" s="90">
        <v>344</v>
      </c>
    </row>
    <row r="897" spans="1:3">
      <c r="A897" s="90">
        <v>2.2686581349999999</v>
      </c>
      <c r="B897" s="90" t="s">
        <v>1977</v>
      </c>
      <c r="C897" s="90">
        <v>266</v>
      </c>
    </row>
    <row r="898" spans="1:3">
      <c r="A898" s="90">
        <v>2.270453652</v>
      </c>
      <c r="B898" s="90" t="s">
        <v>1977</v>
      </c>
      <c r="C898" s="90">
        <v>267</v>
      </c>
    </row>
    <row r="899" spans="1:3">
      <c r="A899" s="90">
        <v>2.270991639</v>
      </c>
      <c r="B899" s="90" t="s">
        <v>1978</v>
      </c>
      <c r="C899" s="90">
        <v>284</v>
      </c>
    </row>
    <row r="900" spans="1:3">
      <c r="A900" s="90">
        <v>2.271246739</v>
      </c>
      <c r="B900" s="90" t="s">
        <v>1977</v>
      </c>
      <c r="C900" s="90">
        <v>268</v>
      </c>
    </row>
    <row r="901" spans="1:3">
      <c r="A901" s="90">
        <v>2.2725722990000001</v>
      </c>
      <c r="B901" s="90" t="s">
        <v>1977</v>
      </c>
      <c r="C901" s="90">
        <v>269</v>
      </c>
    </row>
    <row r="902" spans="1:3">
      <c r="A902" s="90">
        <v>2.2729794480000001</v>
      </c>
      <c r="B902" s="90" t="s">
        <v>1979</v>
      </c>
      <c r="C902" s="90">
        <v>345</v>
      </c>
    </row>
    <row r="903" spans="1:3">
      <c r="A903" s="90">
        <v>2.2748842360000001</v>
      </c>
      <c r="B903" s="90" t="s">
        <v>1977</v>
      </c>
      <c r="C903" s="90">
        <v>270</v>
      </c>
    </row>
    <row r="904" spans="1:3">
      <c r="A904" s="90">
        <v>2.2769827550000001</v>
      </c>
      <c r="B904" s="90" t="s">
        <v>1977</v>
      </c>
      <c r="C904" s="90">
        <v>271</v>
      </c>
    </row>
    <row r="905" spans="1:3">
      <c r="A905" s="90">
        <v>2.279022602</v>
      </c>
      <c r="B905" s="90" t="s">
        <v>1977</v>
      </c>
      <c r="C905" s="90">
        <v>272</v>
      </c>
    </row>
    <row r="906" spans="1:3">
      <c r="A906" s="90">
        <v>2.2796764220000001</v>
      </c>
      <c r="B906" s="90" t="s">
        <v>1978</v>
      </c>
      <c r="C906" s="90">
        <v>285</v>
      </c>
    </row>
    <row r="907" spans="1:3">
      <c r="A907" s="90">
        <v>2.2826414050000001</v>
      </c>
      <c r="B907" s="90" t="s">
        <v>1977</v>
      </c>
      <c r="C907" s="90">
        <v>273</v>
      </c>
    </row>
    <row r="908" spans="1:3">
      <c r="A908" s="90">
        <v>2.285306448</v>
      </c>
      <c r="B908" s="90" t="s">
        <v>1977</v>
      </c>
      <c r="C908" s="90">
        <v>274</v>
      </c>
    </row>
    <row r="909" spans="1:3">
      <c r="A909" s="90">
        <v>2.287711431</v>
      </c>
      <c r="B909" s="90" t="s">
        <v>1978</v>
      </c>
      <c r="C909" s="90">
        <v>286</v>
      </c>
    </row>
    <row r="910" spans="1:3">
      <c r="A910" s="90">
        <v>2.2947850289999998</v>
      </c>
      <c r="B910" s="90" t="s">
        <v>1978</v>
      </c>
      <c r="C910" s="90">
        <v>287</v>
      </c>
    </row>
    <row r="911" spans="1:3">
      <c r="A911" s="90">
        <v>2.3033187819999998</v>
      </c>
      <c r="B911" s="90" t="s">
        <v>1978</v>
      </c>
      <c r="C911" s="90">
        <v>288</v>
      </c>
    </row>
    <row r="912" spans="1:3">
      <c r="A912" s="90">
        <v>2.304178351</v>
      </c>
      <c r="B912" s="90" t="s">
        <v>1979</v>
      </c>
      <c r="C912" s="90">
        <v>346</v>
      </c>
    </row>
    <row r="913" spans="1:3">
      <c r="A913" s="90">
        <v>2.3060519940000002</v>
      </c>
      <c r="B913" s="90" t="s">
        <v>1977</v>
      </c>
      <c r="C913" s="90">
        <v>275</v>
      </c>
    </row>
    <row r="914" spans="1:3">
      <c r="A914" s="90">
        <v>2.308977874</v>
      </c>
      <c r="B914" s="90" t="s">
        <v>1977</v>
      </c>
      <c r="C914" s="90">
        <v>276</v>
      </c>
    </row>
    <row r="915" spans="1:3">
      <c r="A915" s="90">
        <v>2.3160040710000001</v>
      </c>
      <c r="B915" s="90" t="s">
        <v>1979</v>
      </c>
      <c r="C915" s="90">
        <v>347</v>
      </c>
    </row>
    <row r="916" spans="1:3">
      <c r="A916" s="90">
        <v>2.316377481</v>
      </c>
      <c r="B916" s="90" t="s">
        <v>1978</v>
      </c>
      <c r="C916" s="90">
        <v>289</v>
      </c>
    </row>
    <row r="917" spans="1:3">
      <c r="A917" s="90">
        <v>2.3176953729999998</v>
      </c>
      <c r="B917" s="90" t="s">
        <v>1978</v>
      </c>
      <c r="C917" s="90">
        <v>290</v>
      </c>
    </row>
    <row r="918" spans="1:3">
      <c r="A918" s="90">
        <v>2.3185839700000002</v>
      </c>
      <c r="B918" s="90" t="s">
        <v>1979</v>
      </c>
      <c r="C918" s="90">
        <v>348</v>
      </c>
    </row>
    <row r="919" spans="1:3">
      <c r="A919" s="90">
        <v>2.3193940369999999</v>
      </c>
      <c r="B919" s="90" t="s">
        <v>1977</v>
      </c>
      <c r="C919" s="90">
        <v>277</v>
      </c>
    </row>
    <row r="920" spans="1:3">
      <c r="A920" s="90">
        <v>2.3217562269999998</v>
      </c>
      <c r="B920" s="90" t="s">
        <v>1977</v>
      </c>
      <c r="C920" s="90">
        <v>278</v>
      </c>
    </row>
    <row r="921" spans="1:3">
      <c r="A921" s="90">
        <v>2.3254964280000001</v>
      </c>
      <c r="B921" s="90" t="s">
        <v>1979</v>
      </c>
      <c r="C921" s="90">
        <v>349</v>
      </c>
    </row>
    <row r="922" spans="1:3">
      <c r="A922" s="90">
        <v>2.3337508480000002</v>
      </c>
      <c r="B922" s="90" t="s">
        <v>1978</v>
      </c>
      <c r="C922" s="90">
        <v>291</v>
      </c>
    </row>
    <row r="923" spans="1:3">
      <c r="A923" s="90">
        <v>2.3341668260000001</v>
      </c>
      <c r="B923" s="90" t="s">
        <v>1978</v>
      </c>
      <c r="C923" s="90">
        <v>292</v>
      </c>
    </row>
    <row r="924" spans="1:3">
      <c r="A924" s="90">
        <v>2.3355422300000002</v>
      </c>
      <c r="B924" s="90" t="s">
        <v>1979</v>
      </c>
      <c r="C924" s="90">
        <v>350</v>
      </c>
    </row>
    <row r="925" spans="1:3">
      <c r="A925" s="90">
        <v>2.336144161</v>
      </c>
      <c r="B925" s="90" t="s">
        <v>1977</v>
      </c>
      <c r="C925" s="90">
        <v>279</v>
      </c>
    </row>
    <row r="926" spans="1:3">
      <c r="A926" s="90">
        <v>2.3406316079999998</v>
      </c>
      <c r="B926" s="90" t="s">
        <v>1979</v>
      </c>
      <c r="C926" s="90">
        <v>351</v>
      </c>
    </row>
    <row r="927" spans="1:3">
      <c r="A927" s="90">
        <v>2.3419411239999999</v>
      </c>
      <c r="B927" s="90" t="s">
        <v>1978</v>
      </c>
      <c r="C927" s="90">
        <v>293</v>
      </c>
    </row>
    <row r="928" spans="1:3">
      <c r="A928" s="90">
        <v>2.3488637200000002</v>
      </c>
      <c r="B928" s="90" t="s">
        <v>1977</v>
      </c>
      <c r="C928" s="90">
        <v>280</v>
      </c>
    </row>
    <row r="929" spans="1:3">
      <c r="A929" s="90">
        <v>2.3525322530000001</v>
      </c>
      <c r="B929" s="90" t="s">
        <v>1978</v>
      </c>
      <c r="C929" s="90">
        <v>294</v>
      </c>
    </row>
    <row r="930" spans="1:3">
      <c r="A930" s="90">
        <v>2.3533702500000002</v>
      </c>
      <c r="B930" s="90" t="s">
        <v>1978</v>
      </c>
      <c r="C930" s="90">
        <v>295</v>
      </c>
    </row>
    <row r="931" spans="1:3">
      <c r="A931" s="90">
        <v>2.3558855689999998</v>
      </c>
      <c r="B931" s="90" t="s">
        <v>1979</v>
      </c>
      <c r="C931" s="90">
        <v>352</v>
      </c>
    </row>
    <row r="932" spans="1:3">
      <c r="A932" s="90">
        <v>2.3559845350000002</v>
      </c>
      <c r="B932" s="90" t="s">
        <v>1977</v>
      </c>
      <c r="C932" s="90">
        <v>281</v>
      </c>
    </row>
    <row r="933" spans="1:3">
      <c r="A933" s="90">
        <v>2.3579740330000001</v>
      </c>
      <c r="B933" s="90" t="s">
        <v>1977</v>
      </c>
      <c r="C933" s="90">
        <v>282</v>
      </c>
    </row>
    <row r="934" spans="1:3">
      <c r="A934" s="90">
        <v>2.359840911</v>
      </c>
      <c r="B934" s="90" t="s">
        <v>1977</v>
      </c>
      <c r="C934" s="90">
        <v>283</v>
      </c>
    </row>
    <row r="935" spans="1:3">
      <c r="A935" s="90">
        <v>2.360581415</v>
      </c>
      <c r="B935" s="90" t="s">
        <v>1979</v>
      </c>
      <c r="C935" s="90">
        <v>353</v>
      </c>
    </row>
    <row r="936" spans="1:3">
      <c r="A936" s="90">
        <v>2.3613850329999999</v>
      </c>
      <c r="B936" s="90" t="s">
        <v>1978</v>
      </c>
      <c r="C936" s="90">
        <v>296</v>
      </c>
    </row>
    <row r="937" spans="1:3">
      <c r="A937" s="90">
        <v>2.3638360519999999</v>
      </c>
      <c r="B937" s="90" t="s">
        <v>1978</v>
      </c>
      <c r="C937" s="90">
        <v>297</v>
      </c>
    </row>
    <row r="938" spans="1:3">
      <c r="A938" s="90">
        <v>2.3638726870000002</v>
      </c>
      <c r="B938" s="90" t="s">
        <v>1978</v>
      </c>
      <c r="C938" s="90">
        <v>298</v>
      </c>
    </row>
    <row r="939" spans="1:3">
      <c r="A939" s="90">
        <v>2.3655672540000001</v>
      </c>
      <c r="B939" s="90" t="s">
        <v>1977</v>
      </c>
      <c r="C939" s="90">
        <v>284</v>
      </c>
    </row>
    <row r="940" spans="1:3">
      <c r="A940" s="90">
        <v>2.3671462750000001</v>
      </c>
      <c r="B940" s="90" t="s">
        <v>1979</v>
      </c>
      <c r="C940" s="90">
        <v>354</v>
      </c>
    </row>
    <row r="941" spans="1:3">
      <c r="A941" s="90">
        <v>2.3682154400000002</v>
      </c>
      <c r="B941" s="90" t="s">
        <v>1977</v>
      </c>
      <c r="C941" s="90">
        <v>285</v>
      </c>
    </row>
    <row r="942" spans="1:3">
      <c r="A942" s="90">
        <v>2.3684944909999999</v>
      </c>
      <c r="B942" s="90" t="s">
        <v>1979</v>
      </c>
      <c r="C942" s="90">
        <v>355</v>
      </c>
    </row>
    <row r="943" spans="1:3">
      <c r="A943" s="90">
        <v>2.3727466270000002</v>
      </c>
      <c r="B943" s="90" t="s">
        <v>1978</v>
      </c>
      <c r="C943" s="90">
        <v>299</v>
      </c>
    </row>
    <row r="944" spans="1:3">
      <c r="A944" s="90">
        <v>2.373244685</v>
      </c>
      <c r="B944" s="90" t="s">
        <v>1979</v>
      </c>
      <c r="C944" s="90">
        <v>356</v>
      </c>
    </row>
    <row r="945" spans="1:3">
      <c r="A945" s="90">
        <v>2.3757581270000001</v>
      </c>
      <c r="B945" s="90" t="s">
        <v>1979</v>
      </c>
      <c r="C945" s="90">
        <v>357</v>
      </c>
    </row>
    <row r="946" spans="1:3">
      <c r="A946" s="90">
        <v>2.37939115</v>
      </c>
      <c r="B946" s="90" t="s">
        <v>1979</v>
      </c>
      <c r="C946" s="90">
        <v>358</v>
      </c>
    </row>
    <row r="947" spans="1:3">
      <c r="A947" s="90">
        <v>2.3794389140000001</v>
      </c>
      <c r="B947" s="90" t="s">
        <v>1977</v>
      </c>
      <c r="C947" s="90">
        <v>286</v>
      </c>
    </row>
    <row r="948" spans="1:3">
      <c r="A948" s="90">
        <v>2.3805735619999999</v>
      </c>
      <c r="B948" s="90" t="s">
        <v>1977</v>
      </c>
      <c r="C948" s="90">
        <v>287</v>
      </c>
    </row>
    <row r="949" spans="1:3">
      <c r="A949" s="90">
        <v>2.3816643069999999</v>
      </c>
      <c r="B949" s="90" t="s">
        <v>1977</v>
      </c>
      <c r="C949" s="90">
        <v>288</v>
      </c>
    </row>
    <row r="950" spans="1:3">
      <c r="A950" s="90">
        <v>2.382195206</v>
      </c>
      <c r="B950" s="90" t="s">
        <v>1977</v>
      </c>
      <c r="C950" s="90">
        <v>289</v>
      </c>
    </row>
    <row r="951" spans="1:3">
      <c r="A951" s="90">
        <v>2.3896164249999998</v>
      </c>
      <c r="B951" s="90" t="s">
        <v>1977</v>
      </c>
      <c r="C951" s="90">
        <v>290</v>
      </c>
    </row>
    <row r="952" spans="1:3">
      <c r="A952" s="90">
        <v>2.3921870479999998</v>
      </c>
      <c r="B952" s="90" t="s">
        <v>1977</v>
      </c>
      <c r="C952" s="90">
        <v>291</v>
      </c>
    </row>
    <row r="953" spans="1:3">
      <c r="A953" s="90">
        <v>2.3935867879999999</v>
      </c>
      <c r="B953" s="90" t="s">
        <v>1977</v>
      </c>
      <c r="C953" s="90">
        <v>292</v>
      </c>
    </row>
    <row r="954" spans="1:3">
      <c r="A954" s="90">
        <v>2.3956357050000001</v>
      </c>
      <c r="B954" s="90" t="s">
        <v>1977</v>
      </c>
      <c r="C954" s="90">
        <v>293</v>
      </c>
    </row>
    <row r="955" spans="1:3">
      <c r="A955" s="90">
        <v>2.39721334</v>
      </c>
      <c r="B955" s="90" t="s">
        <v>1979</v>
      </c>
      <c r="C955" s="90">
        <v>359</v>
      </c>
    </row>
    <row r="956" spans="1:3">
      <c r="A956" s="90">
        <v>2.3991595270000001</v>
      </c>
      <c r="B956" s="90" t="s">
        <v>1979</v>
      </c>
      <c r="C956" s="90">
        <v>360</v>
      </c>
    </row>
    <row r="957" spans="1:3">
      <c r="A957" s="90">
        <v>2.4007301889999999</v>
      </c>
      <c r="B957" s="90" t="s">
        <v>1977</v>
      </c>
      <c r="C957" s="90">
        <v>294</v>
      </c>
    </row>
    <row r="958" spans="1:3">
      <c r="A958" s="90">
        <v>2.401134087</v>
      </c>
      <c r="B958" s="90" t="s">
        <v>1979</v>
      </c>
      <c r="C958" s="90">
        <v>361</v>
      </c>
    </row>
    <row r="959" spans="1:3">
      <c r="A959" s="90">
        <v>2.4018777400000002</v>
      </c>
      <c r="B959" s="90" t="s">
        <v>1978</v>
      </c>
      <c r="C959" s="90">
        <v>300</v>
      </c>
    </row>
    <row r="960" spans="1:3">
      <c r="A960" s="90">
        <v>2.403037672</v>
      </c>
      <c r="B960" s="90" t="s">
        <v>1978</v>
      </c>
      <c r="C960" s="90">
        <v>301</v>
      </c>
    </row>
    <row r="961" spans="1:3">
      <c r="A961" s="90">
        <v>2.4062085409999998</v>
      </c>
      <c r="B961" s="90" t="s">
        <v>1977</v>
      </c>
      <c r="C961" s="90">
        <v>295</v>
      </c>
    </row>
    <row r="962" spans="1:3">
      <c r="A962" s="90">
        <v>2.4062378299999998</v>
      </c>
      <c r="B962" s="90" t="s">
        <v>1979</v>
      </c>
      <c r="C962" s="90">
        <v>362</v>
      </c>
    </row>
    <row r="963" spans="1:3">
      <c r="A963" s="90">
        <v>2.4098710940000001</v>
      </c>
      <c r="B963" s="90" t="s">
        <v>1978</v>
      </c>
      <c r="C963" s="90">
        <v>302</v>
      </c>
    </row>
    <row r="964" spans="1:3">
      <c r="A964" s="90">
        <v>2.4102199560000002</v>
      </c>
      <c r="B964" s="90" t="s">
        <v>1977</v>
      </c>
      <c r="C964" s="90">
        <v>296</v>
      </c>
    </row>
    <row r="965" spans="1:3">
      <c r="A965" s="90">
        <v>2.4140839039999999</v>
      </c>
      <c r="B965" s="90" t="s">
        <v>1978</v>
      </c>
      <c r="C965" s="90">
        <v>303</v>
      </c>
    </row>
    <row r="966" spans="1:3">
      <c r="A966" s="90">
        <v>2.4144866129999998</v>
      </c>
      <c r="B966" s="90" t="s">
        <v>1978</v>
      </c>
      <c r="C966" s="90">
        <v>304</v>
      </c>
    </row>
    <row r="967" spans="1:3">
      <c r="A967" s="90">
        <v>2.420644169</v>
      </c>
      <c r="B967" s="90" t="s">
        <v>1977</v>
      </c>
      <c r="C967" s="90">
        <v>297</v>
      </c>
    </row>
    <row r="968" spans="1:3">
      <c r="A968" s="90">
        <v>2.4224910959999999</v>
      </c>
      <c r="B968" s="90" t="s">
        <v>1977</v>
      </c>
      <c r="C968" s="90">
        <v>298</v>
      </c>
    </row>
    <row r="969" spans="1:3">
      <c r="A969" s="90">
        <v>2.42515985</v>
      </c>
      <c r="B969" s="90" t="s">
        <v>1979</v>
      </c>
      <c r="C969" s="90">
        <v>363</v>
      </c>
    </row>
    <row r="970" spans="1:3">
      <c r="A970" s="90">
        <v>2.426828268</v>
      </c>
      <c r="B970" s="90" t="s">
        <v>1979</v>
      </c>
      <c r="C970" s="90">
        <v>364</v>
      </c>
    </row>
    <row r="971" spans="1:3">
      <c r="A971" s="90">
        <v>2.4349258109999998</v>
      </c>
      <c r="B971" s="90" t="s">
        <v>1977</v>
      </c>
      <c r="C971" s="90">
        <v>299</v>
      </c>
    </row>
    <row r="972" spans="1:3">
      <c r="A972" s="90">
        <v>2.4350184060000002</v>
      </c>
      <c r="B972" s="90" t="s">
        <v>1977</v>
      </c>
      <c r="C972" s="90">
        <v>300</v>
      </c>
    </row>
    <row r="973" spans="1:3">
      <c r="A973" s="90">
        <v>2.4354715269999998</v>
      </c>
      <c r="B973" s="90" t="s">
        <v>1979</v>
      </c>
      <c r="C973" s="90">
        <v>365</v>
      </c>
    </row>
    <row r="974" spans="1:3">
      <c r="A974" s="90">
        <v>2.4411089480000001</v>
      </c>
      <c r="B974" s="90" t="s">
        <v>1979</v>
      </c>
      <c r="C974" s="90">
        <v>366</v>
      </c>
    </row>
    <row r="975" spans="1:3">
      <c r="A975" s="90">
        <v>2.441119703</v>
      </c>
      <c r="B975" s="90" t="s">
        <v>1979</v>
      </c>
      <c r="C975" s="90">
        <v>367</v>
      </c>
    </row>
    <row r="976" spans="1:3">
      <c r="A976" s="90">
        <v>2.442580236</v>
      </c>
      <c r="B976" s="90" t="s">
        <v>1978</v>
      </c>
      <c r="C976" s="90">
        <v>305</v>
      </c>
    </row>
    <row r="977" spans="1:3">
      <c r="A977" s="90">
        <v>2.4447343840000002</v>
      </c>
      <c r="B977" s="90" t="s">
        <v>1977</v>
      </c>
      <c r="C977" s="90">
        <v>301</v>
      </c>
    </row>
    <row r="978" spans="1:3">
      <c r="A978" s="90">
        <v>2.446225579</v>
      </c>
      <c r="B978" s="90" t="s">
        <v>1979</v>
      </c>
      <c r="C978" s="90">
        <v>368</v>
      </c>
    </row>
    <row r="979" spans="1:3">
      <c r="A979" s="90">
        <v>2.4516237850000002</v>
      </c>
      <c r="B979" s="90" t="s">
        <v>1977</v>
      </c>
      <c r="C979" s="90">
        <v>302</v>
      </c>
    </row>
    <row r="980" spans="1:3">
      <c r="A980" s="90">
        <v>2.4522982130000002</v>
      </c>
      <c r="B980" s="90" t="s">
        <v>1978</v>
      </c>
      <c r="C980" s="90">
        <v>306</v>
      </c>
    </row>
    <row r="981" spans="1:3">
      <c r="A981" s="90">
        <v>2.4551091509999998</v>
      </c>
      <c r="B981" s="90" t="s">
        <v>1977</v>
      </c>
      <c r="C981" s="90">
        <v>303</v>
      </c>
    </row>
    <row r="982" spans="1:3">
      <c r="A982" s="90">
        <v>2.4583471690000001</v>
      </c>
      <c r="B982" s="90" t="s">
        <v>1977</v>
      </c>
      <c r="C982" s="90">
        <v>304</v>
      </c>
    </row>
    <row r="983" spans="1:3">
      <c r="A983" s="90">
        <v>2.4632728020000001</v>
      </c>
      <c r="B983" s="90" t="s">
        <v>1979</v>
      </c>
      <c r="C983" s="90">
        <v>369</v>
      </c>
    </row>
    <row r="984" spans="1:3">
      <c r="A984" s="90">
        <v>2.4642526419999999</v>
      </c>
      <c r="B984" s="90" t="s">
        <v>1979</v>
      </c>
      <c r="C984" s="90">
        <v>370</v>
      </c>
    </row>
    <row r="985" spans="1:3">
      <c r="A985" s="90">
        <v>2.4654469950000002</v>
      </c>
      <c r="B985" s="90" t="s">
        <v>1979</v>
      </c>
      <c r="C985" s="90">
        <v>371</v>
      </c>
    </row>
    <row r="986" spans="1:3">
      <c r="A986" s="90">
        <v>2.4670849640000001</v>
      </c>
      <c r="B986" s="90" t="s">
        <v>1977</v>
      </c>
      <c r="C986" s="90">
        <v>305</v>
      </c>
    </row>
    <row r="987" spans="1:3">
      <c r="A987" s="90">
        <v>2.4687596589999998</v>
      </c>
      <c r="B987" s="90" t="s">
        <v>1977</v>
      </c>
      <c r="C987" s="90">
        <v>306</v>
      </c>
    </row>
    <row r="988" spans="1:3">
      <c r="A988" s="90">
        <v>2.4696337150000001</v>
      </c>
      <c r="B988" s="90" t="s">
        <v>1979</v>
      </c>
      <c r="C988" s="90">
        <v>372</v>
      </c>
    </row>
    <row r="989" spans="1:3">
      <c r="A989" s="90">
        <v>2.4703361450000001</v>
      </c>
      <c r="B989" s="90" t="s">
        <v>1979</v>
      </c>
      <c r="C989" s="90">
        <v>373</v>
      </c>
    </row>
    <row r="990" spans="1:3">
      <c r="A990" s="90">
        <v>2.4791047919999998</v>
      </c>
      <c r="B990" s="90" t="s">
        <v>1979</v>
      </c>
      <c r="C990" s="90">
        <v>374</v>
      </c>
    </row>
    <row r="991" spans="1:3">
      <c r="A991" s="90">
        <v>2.4791862870000001</v>
      </c>
      <c r="B991" s="90" t="s">
        <v>1977</v>
      </c>
      <c r="C991" s="90">
        <v>307</v>
      </c>
    </row>
    <row r="992" spans="1:3">
      <c r="A992" s="90">
        <v>2.4814921029999999</v>
      </c>
      <c r="B992" s="90" t="s">
        <v>1977</v>
      </c>
      <c r="C992" s="90">
        <v>308</v>
      </c>
    </row>
    <row r="993" spans="1:3">
      <c r="A993" s="90">
        <v>2.489042574</v>
      </c>
      <c r="B993" s="90" t="s">
        <v>1978</v>
      </c>
      <c r="C993" s="90">
        <v>307</v>
      </c>
    </row>
    <row r="994" spans="1:3">
      <c r="A994" s="90">
        <v>2.4906618169999999</v>
      </c>
      <c r="B994" s="90" t="s">
        <v>1979</v>
      </c>
      <c r="C994" s="90">
        <v>375</v>
      </c>
    </row>
    <row r="995" spans="1:3">
      <c r="A995" s="90">
        <v>2.492545298</v>
      </c>
      <c r="B995" s="90" t="s">
        <v>1979</v>
      </c>
      <c r="C995" s="90">
        <v>376</v>
      </c>
    </row>
    <row r="996" spans="1:3">
      <c r="A996" s="90">
        <v>2.4942413810000001</v>
      </c>
      <c r="B996" s="90" t="s">
        <v>1977</v>
      </c>
      <c r="C996" s="90">
        <v>309</v>
      </c>
    </row>
    <row r="997" spans="1:3">
      <c r="A997" s="90">
        <v>2.4943948360000001</v>
      </c>
      <c r="B997" s="90" t="s">
        <v>1979</v>
      </c>
      <c r="C997" s="90">
        <v>377</v>
      </c>
    </row>
    <row r="998" spans="1:3">
      <c r="A998" s="90">
        <v>2.494555536</v>
      </c>
      <c r="B998" s="90" t="s">
        <v>1978</v>
      </c>
      <c r="C998" s="90">
        <v>308</v>
      </c>
    </row>
    <row r="999" spans="1:3">
      <c r="A999" s="90">
        <v>2.4978041000000002</v>
      </c>
      <c r="B999" s="90" t="s">
        <v>1979</v>
      </c>
      <c r="C999" s="90">
        <v>378</v>
      </c>
    </row>
    <row r="1000" spans="1:3">
      <c r="A1000" s="90">
        <v>2.4978268789999998</v>
      </c>
      <c r="B1000" s="90" t="s">
        <v>1977</v>
      </c>
      <c r="C1000" s="90">
        <v>310</v>
      </c>
    </row>
    <row r="1001" spans="1:3">
      <c r="A1001" s="90">
        <v>2.501106262</v>
      </c>
      <c r="B1001" s="90" t="s">
        <v>1978</v>
      </c>
      <c r="C1001" s="90">
        <v>309</v>
      </c>
    </row>
    <row r="1002" spans="1:3">
      <c r="A1002" s="90">
        <v>2.5014612430000001</v>
      </c>
      <c r="B1002" s="90" t="s">
        <v>1979</v>
      </c>
      <c r="C1002" s="90">
        <v>379</v>
      </c>
    </row>
    <row r="1003" spans="1:3">
      <c r="A1003" s="90">
        <v>2.5017644240000001</v>
      </c>
      <c r="B1003" s="90" t="s">
        <v>1977</v>
      </c>
      <c r="C1003" s="90">
        <v>311</v>
      </c>
    </row>
    <row r="1004" spans="1:3">
      <c r="A1004" s="90">
        <v>2.5057562340000001</v>
      </c>
      <c r="B1004" s="90" t="s">
        <v>1977</v>
      </c>
      <c r="C1004" s="90">
        <v>312</v>
      </c>
    </row>
    <row r="1005" spans="1:3">
      <c r="A1005" s="90">
        <v>2.5066259070000001</v>
      </c>
      <c r="B1005" s="90" t="s">
        <v>1977</v>
      </c>
      <c r="C1005" s="90">
        <v>313</v>
      </c>
    </row>
    <row r="1006" spans="1:3">
      <c r="A1006" s="90">
        <v>2.513318988</v>
      </c>
      <c r="B1006" s="90" t="s">
        <v>1977</v>
      </c>
      <c r="C1006" s="90">
        <v>314</v>
      </c>
    </row>
    <row r="1007" spans="1:3">
      <c r="A1007" s="90">
        <v>2.5241547459999998</v>
      </c>
      <c r="B1007" s="90" t="s">
        <v>1979</v>
      </c>
      <c r="C1007" s="90">
        <v>380</v>
      </c>
    </row>
    <row r="1008" spans="1:3">
      <c r="A1008" s="90">
        <v>2.524484084</v>
      </c>
      <c r="B1008" s="90" t="s">
        <v>1977</v>
      </c>
      <c r="C1008" s="90">
        <v>315</v>
      </c>
    </row>
    <row r="1009" spans="1:3">
      <c r="A1009" s="90">
        <v>2.5248085329999999</v>
      </c>
      <c r="B1009" s="90" t="s">
        <v>1979</v>
      </c>
      <c r="C1009" s="90">
        <v>381</v>
      </c>
    </row>
    <row r="1010" spans="1:3">
      <c r="A1010" s="90">
        <v>2.52626157</v>
      </c>
      <c r="B1010" s="90" t="s">
        <v>1978</v>
      </c>
      <c r="C1010" s="90">
        <v>310</v>
      </c>
    </row>
    <row r="1011" spans="1:3">
      <c r="A1011" s="90">
        <v>2.5338764130000002</v>
      </c>
      <c r="B1011" s="90" t="s">
        <v>1978</v>
      </c>
      <c r="C1011" s="90">
        <v>311</v>
      </c>
    </row>
    <row r="1012" spans="1:3">
      <c r="A1012" s="90">
        <v>2.5343023769999999</v>
      </c>
      <c r="B1012" s="90" t="s">
        <v>1978</v>
      </c>
      <c r="C1012" s="90">
        <v>312</v>
      </c>
    </row>
    <row r="1013" spans="1:3">
      <c r="A1013" s="90">
        <v>2.5345079519999998</v>
      </c>
      <c r="B1013" s="90" t="s">
        <v>1977</v>
      </c>
      <c r="C1013" s="90">
        <v>316</v>
      </c>
    </row>
    <row r="1014" spans="1:3">
      <c r="A1014" s="90">
        <v>2.5398512549999999</v>
      </c>
      <c r="B1014" s="90" t="s">
        <v>1977</v>
      </c>
      <c r="C1014" s="90">
        <v>317</v>
      </c>
    </row>
    <row r="1015" spans="1:3">
      <c r="A1015" s="90">
        <v>2.542035303</v>
      </c>
      <c r="B1015" s="90" t="s">
        <v>1978</v>
      </c>
      <c r="C1015" s="90">
        <v>313</v>
      </c>
    </row>
    <row r="1016" spans="1:3">
      <c r="A1016" s="90">
        <v>2.5458046259999998</v>
      </c>
      <c r="B1016" s="90" t="s">
        <v>1979</v>
      </c>
      <c r="C1016" s="90">
        <v>382</v>
      </c>
    </row>
    <row r="1017" spans="1:3">
      <c r="A1017" s="90">
        <v>2.5481593450000002</v>
      </c>
      <c r="B1017" s="90" t="s">
        <v>1979</v>
      </c>
      <c r="C1017" s="90">
        <v>383</v>
      </c>
    </row>
    <row r="1018" spans="1:3">
      <c r="A1018" s="90">
        <v>2.5483358360000001</v>
      </c>
      <c r="B1018" s="90" t="s">
        <v>1977</v>
      </c>
      <c r="C1018" s="90">
        <v>318</v>
      </c>
    </row>
    <row r="1019" spans="1:3">
      <c r="A1019" s="90">
        <v>2.5489457830000002</v>
      </c>
      <c r="B1019" s="90" t="s">
        <v>1979</v>
      </c>
      <c r="C1019" s="90">
        <v>384</v>
      </c>
    </row>
    <row r="1020" spans="1:3">
      <c r="A1020" s="90">
        <v>2.5496309140000002</v>
      </c>
      <c r="B1020" s="90" t="s">
        <v>1978</v>
      </c>
      <c r="C1020" s="90">
        <v>314</v>
      </c>
    </row>
    <row r="1021" spans="1:3">
      <c r="A1021" s="90">
        <v>2.5505775210000001</v>
      </c>
      <c r="B1021" s="90" t="s">
        <v>1977</v>
      </c>
      <c r="C1021" s="90">
        <v>319</v>
      </c>
    </row>
    <row r="1022" spans="1:3">
      <c r="A1022" s="90">
        <v>2.5527831110000001</v>
      </c>
      <c r="B1022" s="90" t="s">
        <v>1979</v>
      </c>
      <c r="C1022" s="90">
        <v>385</v>
      </c>
    </row>
    <row r="1023" spans="1:3">
      <c r="A1023" s="90">
        <v>2.5532633360000001</v>
      </c>
      <c r="B1023" s="90" t="s">
        <v>1977</v>
      </c>
      <c r="C1023" s="90">
        <v>320</v>
      </c>
    </row>
    <row r="1024" spans="1:3">
      <c r="A1024" s="90">
        <v>2.5547977510000002</v>
      </c>
      <c r="B1024" s="90" t="s">
        <v>1979</v>
      </c>
      <c r="C1024" s="90">
        <v>386</v>
      </c>
    </row>
    <row r="1025" spans="1:3">
      <c r="A1025" s="90">
        <v>2.5580414380000001</v>
      </c>
      <c r="B1025" s="90" t="s">
        <v>1977</v>
      </c>
      <c r="C1025" s="90">
        <v>321</v>
      </c>
    </row>
    <row r="1026" spans="1:3">
      <c r="A1026" s="90">
        <v>2.5620997289999998</v>
      </c>
      <c r="B1026" s="90" t="s">
        <v>1978</v>
      </c>
      <c r="C1026" s="90">
        <v>315</v>
      </c>
    </row>
    <row r="1027" spans="1:3">
      <c r="A1027" s="90">
        <v>2.562920402</v>
      </c>
      <c r="B1027" s="90" t="s">
        <v>1978</v>
      </c>
      <c r="C1027" s="90">
        <v>316</v>
      </c>
    </row>
    <row r="1028" spans="1:3">
      <c r="A1028" s="90">
        <v>2.5629310740000002</v>
      </c>
      <c r="B1028" s="90" t="s">
        <v>1977</v>
      </c>
      <c r="C1028" s="90">
        <v>322</v>
      </c>
    </row>
    <row r="1029" spans="1:3">
      <c r="A1029" s="90">
        <v>2.5650201520000002</v>
      </c>
      <c r="B1029" s="90" t="s">
        <v>1977</v>
      </c>
      <c r="C1029" s="90">
        <v>323</v>
      </c>
    </row>
    <row r="1030" spans="1:3">
      <c r="A1030" s="90">
        <v>2.5651802520000002</v>
      </c>
      <c r="B1030" s="90" t="s">
        <v>1979</v>
      </c>
      <c r="C1030" s="90">
        <v>387</v>
      </c>
    </row>
    <row r="1031" spans="1:3">
      <c r="A1031" s="90">
        <v>2.5667404939999998</v>
      </c>
      <c r="B1031" s="90" t="s">
        <v>1978</v>
      </c>
      <c r="C1031" s="90">
        <v>317</v>
      </c>
    </row>
    <row r="1032" spans="1:3">
      <c r="A1032" s="90">
        <v>2.5697006039999999</v>
      </c>
      <c r="B1032" s="90" t="s">
        <v>1977</v>
      </c>
      <c r="C1032" s="90">
        <v>324</v>
      </c>
    </row>
    <row r="1033" spans="1:3">
      <c r="A1033" s="90">
        <v>2.5716425310000002</v>
      </c>
      <c r="B1033" s="90" t="s">
        <v>1978</v>
      </c>
      <c r="C1033" s="90">
        <v>318</v>
      </c>
    </row>
    <row r="1034" spans="1:3">
      <c r="A1034" s="90">
        <v>2.572990479</v>
      </c>
      <c r="B1034" s="90" t="s">
        <v>1977</v>
      </c>
      <c r="C1034" s="90">
        <v>325</v>
      </c>
    </row>
    <row r="1035" spans="1:3">
      <c r="A1035" s="90">
        <v>2.57307606</v>
      </c>
      <c r="B1035" s="90" t="s">
        <v>1979</v>
      </c>
      <c r="C1035" s="90">
        <v>388</v>
      </c>
    </row>
    <row r="1036" spans="1:3">
      <c r="A1036" s="90">
        <v>2.5766874620000002</v>
      </c>
      <c r="B1036" s="90" t="s">
        <v>1979</v>
      </c>
      <c r="C1036" s="90">
        <v>389</v>
      </c>
    </row>
    <row r="1037" spans="1:3">
      <c r="A1037" s="90">
        <v>2.5788143859999999</v>
      </c>
      <c r="B1037" s="90" t="s">
        <v>1977</v>
      </c>
      <c r="C1037" s="90">
        <v>326</v>
      </c>
    </row>
    <row r="1038" spans="1:3">
      <c r="A1038" s="90">
        <v>2.5828882659999999</v>
      </c>
      <c r="B1038" s="90" t="s">
        <v>1977</v>
      </c>
      <c r="C1038" s="90">
        <v>327</v>
      </c>
    </row>
    <row r="1039" spans="1:3">
      <c r="A1039" s="90">
        <v>2.5837643680000002</v>
      </c>
      <c r="B1039" s="90" t="s">
        <v>1977</v>
      </c>
      <c r="C1039" s="90">
        <v>328</v>
      </c>
    </row>
    <row r="1040" spans="1:3">
      <c r="A1040" s="90">
        <v>2.587822048</v>
      </c>
      <c r="B1040" s="90" t="s">
        <v>1978</v>
      </c>
      <c r="C1040" s="90">
        <v>319</v>
      </c>
    </row>
    <row r="1041" spans="1:3">
      <c r="A1041" s="90">
        <v>2.5878345540000001</v>
      </c>
      <c r="B1041" s="90" t="s">
        <v>1979</v>
      </c>
      <c r="C1041" s="90">
        <v>390</v>
      </c>
    </row>
    <row r="1042" spans="1:3">
      <c r="A1042" s="90">
        <v>2.5928773629999999</v>
      </c>
      <c r="B1042" s="90" t="s">
        <v>1979</v>
      </c>
      <c r="C1042" s="90">
        <v>391</v>
      </c>
    </row>
    <row r="1043" spans="1:3">
      <c r="A1043" s="90">
        <v>2.5942294229999998</v>
      </c>
      <c r="B1043" s="90" t="s">
        <v>1977</v>
      </c>
      <c r="C1043" s="90">
        <v>329</v>
      </c>
    </row>
    <row r="1044" spans="1:3">
      <c r="A1044" s="90">
        <v>2.5942489270000002</v>
      </c>
      <c r="B1044" s="90" t="s">
        <v>1979</v>
      </c>
      <c r="C1044" s="90">
        <v>392</v>
      </c>
    </row>
    <row r="1045" spans="1:3">
      <c r="A1045" s="90">
        <v>2.5943727179999998</v>
      </c>
      <c r="B1045" s="90" t="s">
        <v>1977</v>
      </c>
      <c r="C1045" s="90">
        <v>330</v>
      </c>
    </row>
    <row r="1046" spans="1:3">
      <c r="A1046" s="90">
        <v>2.5969663939999998</v>
      </c>
      <c r="B1046" s="90" t="s">
        <v>1977</v>
      </c>
      <c r="C1046" s="90">
        <v>331</v>
      </c>
    </row>
    <row r="1047" spans="1:3">
      <c r="A1047" s="90">
        <v>2.601062722</v>
      </c>
      <c r="B1047" s="90" t="s">
        <v>1979</v>
      </c>
      <c r="C1047" s="90">
        <v>393</v>
      </c>
    </row>
    <row r="1048" spans="1:3">
      <c r="A1048" s="90">
        <v>2.6017009679999998</v>
      </c>
      <c r="B1048" s="90" t="s">
        <v>1977</v>
      </c>
      <c r="C1048" s="90">
        <v>332</v>
      </c>
    </row>
    <row r="1049" spans="1:3">
      <c r="A1049" s="90">
        <v>2.607717836</v>
      </c>
      <c r="B1049" s="90" t="s">
        <v>1979</v>
      </c>
      <c r="C1049" s="90">
        <v>394</v>
      </c>
    </row>
    <row r="1050" spans="1:3">
      <c r="A1050" s="90">
        <v>2.608202065</v>
      </c>
      <c r="B1050" s="90" t="s">
        <v>1979</v>
      </c>
      <c r="C1050" s="90">
        <v>395</v>
      </c>
    </row>
    <row r="1051" spans="1:3">
      <c r="A1051" s="90">
        <v>2.6223181850000001</v>
      </c>
      <c r="B1051" s="90" t="s">
        <v>1978</v>
      </c>
      <c r="C1051" s="90">
        <v>320</v>
      </c>
    </row>
    <row r="1052" spans="1:3">
      <c r="A1052" s="90">
        <v>2.6227795550000002</v>
      </c>
      <c r="B1052" s="90" t="s">
        <v>1979</v>
      </c>
      <c r="C1052" s="90">
        <v>396</v>
      </c>
    </row>
    <row r="1053" spans="1:3">
      <c r="A1053" s="90">
        <v>2.6261267359999998</v>
      </c>
      <c r="B1053" s="90" t="s">
        <v>1978</v>
      </c>
      <c r="C1053" s="90">
        <v>321</v>
      </c>
    </row>
    <row r="1054" spans="1:3">
      <c r="A1054" s="90">
        <v>2.6276358860000002</v>
      </c>
      <c r="B1054" s="90" t="s">
        <v>1979</v>
      </c>
      <c r="C1054" s="90">
        <v>397</v>
      </c>
    </row>
    <row r="1055" spans="1:3">
      <c r="A1055" s="90">
        <v>2.6354736889999999</v>
      </c>
      <c r="B1055" s="90" t="s">
        <v>1977</v>
      </c>
      <c r="C1055" s="90">
        <v>333</v>
      </c>
    </row>
    <row r="1056" spans="1:3">
      <c r="A1056" s="90">
        <v>2.6380577839999999</v>
      </c>
      <c r="B1056" s="90" t="s">
        <v>1977</v>
      </c>
      <c r="C1056" s="90">
        <v>334</v>
      </c>
    </row>
    <row r="1057" spans="1:3">
      <c r="A1057" s="90">
        <v>2.6431349449999999</v>
      </c>
      <c r="B1057" s="90" t="s">
        <v>1979</v>
      </c>
      <c r="C1057" s="90">
        <v>398</v>
      </c>
    </row>
    <row r="1058" spans="1:3">
      <c r="A1058" s="90">
        <v>2.645063763</v>
      </c>
      <c r="B1058" s="90" t="s">
        <v>1978</v>
      </c>
      <c r="C1058" s="90">
        <v>322</v>
      </c>
    </row>
    <row r="1059" spans="1:3">
      <c r="A1059" s="90">
        <v>2.6461172589999999</v>
      </c>
      <c r="B1059" s="90" t="s">
        <v>1977</v>
      </c>
      <c r="C1059" s="90">
        <v>335</v>
      </c>
    </row>
    <row r="1060" spans="1:3">
      <c r="A1060" s="90">
        <v>2.6473834190000001</v>
      </c>
      <c r="B1060" s="90" t="s">
        <v>1978</v>
      </c>
      <c r="C1060" s="90">
        <v>323</v>
      </c>
    </row>
    <row r="1061" spans="1:3">
      <c r="A1061" s="90">
        <v>2.6508265689999999</v>
      </c>
      <c r="B1061" s="90" t="s">
        <v>1979</v>
      </c>
      <c r="C1061" s="90">
        <v>399</v>
      </c>
    </row>
    <row r="1062" spans="1:3">
      <c r="A1062" s="90">
        <v>2.6609776709999999</v>
      </c>
      <c r="B1062" s="90" t="s">
        <v>1977</v>
      </c>
      <c r="C1062" s="90">
        <v>336</v>
      </c>
    </row>
    <row r="1063" spans="1:3">
      <c r="A1063" s="90">
        <v>2.6680062879999999</v>
      </c>
      <c r="B1063" s="90" t="s">
        <v>1979</v>
      </c>
      <c r="C1063" s="90">
        <v>400</v>
      </c>
    </row>
    <row r="1064" spans="1:3">
      <c r="A1064" s="90">
        <v>2.668351683</v>
      </c>
      <c r="B1064" s="90" t="s">
        <v>1978</v>
      </c>
      <c r="C1064" s="90">
        <v>324</v>
      </c>
    </row>
    <row r="1065" spans="1:3">
      <c r="A1065" s="90">
        <v>2.6692009489999999</v>
      </c>
      <c r="B1065" s="90" t="s">
        <v>1978</v>
      </c>
      <c r="C1065" s="90">
        <v>325</v>
      </c>
    </row>
    <row r="1066" spans="1:3">
      <c r="A1066" s="90">
        <v>2.6753144020000001</v>
      </c>
      <c r="B1066" s="90" t="s">
        <v>1977</v>
      </c>
      <c r="C1066" s="90">
        <v>337</v>
      </c>
    </row>
    <row r="1067" spans="1:3">
      <c r="A1067" s="90">
        <v>2.6754671390000002</v>
      </c>
      <c r="B1067" s="90" t="s">
        <v>1978</v>
      </c>
      <c r="C1067" s="90">
        <v>326</v>
      </c>
    </row>
    <row r="1068" spans="1:3">
      <c r="A1068" s="90">
        <v>2.677937655</v>
      </c>
      <c r="B1068" s="90" t="s">
        <v>1979</v>
      </c>
      <c r="C1068" s="90">
        <v>401</v>
      </c>
    </row>
    <row r="1069" spans="1:3">
      <c r="A1069" s="90">
        <v>2.683733852</v>
      </c>
      <c r="B1069" s="90" t="s">
        <v>1977</v>
      </c>
      <c r="C1069" s="90">
        <v>338</v>
      </c>
    </row>
    <row r="1070" spans="1:3">
      <c r="A1070" s="90">
        <v>2.685949951</v>
      </c>
      <c r="B1070" s="90" t="s">
        <v>1978</v>
      </c>
      <c r="C1070" s="90">
        <v>327</v>
      </c>
    </row>
    <row r="1071" spans="1:3">
      <c r="A1071" s="90">
        <v>2.6869555850000002</v>
      </c>
      <c r="B1071" s="90" t="s">
        <v>1977</v>
      </c>
      <c r="C1071" s="90">
        <v>339</v>
      </c>
    </row>
    <row r="1072" spans="1:3">
      <c r="A1072" s="90">
        <v>2.6870186309999999</v>
      </c>
      <c r="B1072" s="90" t="s">
        <v>1979</v>
      </c>
      <c r="C1072" s="90">
        <v>402</v>
      </c>
    </row>
    <row r="1073" spans="1:3">
      <c r="A1073" s="90">
        <v>2.688677271</v>
      </c>
      <c r="B1073" s="90" t="s">
        <v>1979</v>
      </c>
      <c r="C1073" s="90">
        <v>403</v>
      </c>
    </row>
    <row r="1074" spans="1:3">
      <c r="A1074" s="90">
        <v>2.6904527800000002</v>
      </c>
      <c r="B1074" s="90" t="s">
        <v>1979</v>
      </c>
      <c r="C1074" s="90">
        <v>404</v>
      </c>
    </row>
    <row r="1075" spans="1:3">
      <c r="A1075" s="90">
        <v>2.695814457</v>
      </c>
      <c r="B1075" s="90" t="s">
        <v>1977</v>
      </c>
      <c r="C1075" s="90">
        <v>340</v>
      </c>
    </row>
    <row r="1076" spans="1:3">
      <c r="A1076" s="90">
        <v>2.6979252659999999</v>
      </c>
      <c r="B1076" s="90" t="s">
        <v>1977</v>
      </c>
      <c r="C1076" s="90">
        <v>341</v>
      </c>
    </row>
    <row r="1077" spans="1:3">
      <c r="A1077" s="90">
        <v>2.6984030840000002</v>
      </c>
      <c r="B1077" s="90" t="s">
        <v>1977</v>
      </c>
      <c r="C1077" s="90">
        <v>342</v>
      </c>
    </row>
    <row r="1078" spans="1:3">
      <c r="A1078" s="90">
        <v>2.6984042170000002</v>
      </c>
      <c r="B1078" s="90" t="s">
        <v>1979</v>
      </c>
      <c r="C1078" s="90">
        <v>405</v>
      </c>
    </row>
    <row r="1079" spans="1:3">
      <c r="A1079" s="90">
        <v>2.7024177100000002</v>
      </c>
      <c r="B1079" s="90" t="s">
        <v>1979</v>
      </c>
      <c r="C1079" s="90">
        <v>406</v>
      </c>
    </row>
    <row r="1080" spans="1:3">
      <c r="A1080" s="90">
        <v>2.70558181</v>
      </c>
      <c r="B1080" s="90" t="s">
        <v>1977</v>
      </c>
      <c r="C1080" s="90">
        <v>343</v>
      </c>
    </row>
    <row r="1081" spans="1:3">
      <c r="A1081" s="90">
        <v>2.705857145</v>
      </c>
      <c r="B1081" s="90" t="s">
        <v>1978</v>
      </c>
      <c r="C1081" s="90">
        <v>328</v>
      </c>
    </row>
    <row r="1082" spans="1:3">
      <c r="A1082" s="90">
        <v>2.7087183960000001</v>
      </c>
      <c r="B1082" s="90" t="s">
        <v>1978</v>
      </c>
      <c r="C1082" s="90">
        <v>329</v>
      </c>
    </row>
    <row r="1083" spans="1:3">
      <c r="A1083" s="90">
        <v>2.7088667310000001</v>
      </c>
      <c r="B1083" s="90" t="s">
        <v>1977</v>
      </c>
      <c r="C1083" s="90">
        <v>344</v>
      </c>
    </row>
    <row r="1084" spans="1:3">
      <c r="A1084" s="90">
        <v>2.7108561309999999</v>
      </c>
      <c r="B1084" s="90" t="s">
        <v>1979</v>
      </c>
      <c r="C1084" s="90">
        <v>407</v>
      </c>
    </row>
    <row r="1085" spans="1:3">
      <c r="A1085" s="90">
        <v>2.7133528980000001</v>
      </c>
      <c r="B1085" s="90" t="s">
        <v>1978</v>
      </c>
      <c r="C1085" s="90">
        <v>330</v>
      </c>
    </row>
    <row r="1086" spans="1:3">
      <c r="A1086" s="90">
        <v>2.7147312769999998</v>
      </c>
      <c r="B1086" s="90" t="s">
        <v>1979</v>
      </c>
      <c r="C1086" s="90">
        <v>408</v>
      </c>
    </row>
    <row r="1087" spans="1:3">
      <c r="A1087" s="90">
        <v>2.7160486669999999</v>
      </c>
      <c r="B1087" s="90" t="s">
        <v>1979</v>
      </c>
      <c r="C1087" s="90">
        <v>409</v>
      </c>
    </row>
    <row r="1088" spans="1:3">
      <c r="A1088" s="90">
        <v>2.7170888230000001</v>
      </c>
      <c r="B1088" s="90" t="s">
        <v>1979</v>
      </c>
      <c r="C1088" s="90">
        <v>410</v>
      </c>
    </row>
    <row r="1089" spans="1:3">
      <c r="A1089" s="90">
        <v>2.7172182170000001</v>
      </c>
      <c r="B1089" s="90" t="s">
        <v>1977</v>
      </c>
      <c r="C1089" s="90">
        <v>345</v>
      </c>
    </row>
    <row r="1090" spans="1:3">
      <c r="A1090" s="90">
        <v>2.717883059</v>
      </c>
      <c r="B1090" s="90" t="s">
        <v>1977</v>
      </c>
      <c r="C1090" s="90">
        <v>346</v>
      </c>
    </row>
    <row r="1091" spans="1:3">
      <c r="A1091" s="90">
        <v>2.718841651</v>
      </c>
      <c r="B1091" s="90" t="s">
        <v>1979</v>
      </c>
      <c r="C1091" s="90">
        <v>411</v>
      </c>
    </row>
    <row r="1092" spans="1:3">
      <c r="A1092" s="90">
        <v>2.7282130429999998</v>
      </c>
      <c r="B1092" s="90" t="s">
        <v>1977</v>
      </c>
      <c r="C1092" s="90">
        <v>347</v>
      </c>
    </row>
    <row r="1093" spans="1:3">
      <c r="A1093" s="90">
        <v>2.7283096489999998</v>
      </c>
      <c r="B1093" s="90" t="s">
        <v>1979</v>
      </c>
      <c r="C1093" s="90">
        <v>412</v>
      </c>
    </row>
    <row r="1094" spans="1:3">
      <c r="A1094" s="90">
        <v>2.7314006119999998</v>
      </c>
      <c r="B1094" s="90" t="s">
        <v>1979</v>
      </c>
      <c r="C1094" s="90">
        <v>413</v>
      </c>
    </row>
    <row r="1095" spans="1:3">
      <c r="A1095" s="90">
        <v>2.7324972889999999</v>
      </c>
      <c r="B1095" s="90" t="s">
        <v>1979</v>
      </c>
      <c r="C1095" s="90">
        <v>414</v>
      </c>
    </row>
    <row r="1096" spans="1:3">
      <c r="A1096" s="90">
        <v>2.732672333</v>
      </c>
      <c r="B1096" s="90" t="s">
        <v>1977</v>
      </c>
      <c r="C1096" s="90">
        <v>348</v>
      </c>
    </row>
    <row r="1097" spans="1:3">
      <c r="A1097" s="90">
        <v>2.7335716460000001</v>
      </c>
      <c r="B1097" s="90" t="s">
        <v>1978</v>
      </c>
      <c r="C1097" s="90">
        <v>331</v>
      </c>
    </row>
    <row r="1098" spans="1:3">
      <c r="A1098" s="90">
        <v>2.733818335</v>
      </c>
      <c r="B1098" s="90" t="s">
        <v>1979</v>
      </c>
      <c r="C1098" s="90">
        <v>415</v>
      </c>
    </row>
    <row r="1099" spans="1:3">
      <c r="A1099" s="90">
        <v>2.734311967</v>
      </c>
      <c r="B1099" s="90" t="s">
        <v>1977</v>
      </c>
      <c r="C1099" s="90">
        <v>349</v>
      </c>
    </row>
    <row r="1100" spans="1:3">
      <c r="A1100" s="90">
        <v>2.73453211</v>
      </c>
      <c r="B1100" s="90" t="s">
        <v>1977</v>
      </c>
      <c r="C1100" s="90">
        <v>350</v>
      </c>
    </row>
    <row r="1101" spans="1:3">
      <c r="A1101" s="90">
        <v>2.7349045809999999</v>
      </c>
      <c r="B1101" s="90" t="s">
        <v>1979</v>
      </c>
      <c r="C1101" s="90">
        <v>416</v>
      </c>
    </row>
    <row r="1102" spans="1:3">
      <c r="A1102" s="90">
        <v>2.7391300649999999</v>
      </c>
      <c r="B1102" s="90" t="s">
        <v>1978</v>
      </c>
      <c r="C1102" s="90">
        <v>332</v>
      </c>
    </row>
    <row r="1103" spans="1:3">
      <c r="A1103" s="90">
        <v>2.7395211370000001</v>
      </c>
      <c r="B1103" s="90" t="s">
        <v>1977</v>
      </c>
      <c r="C1103" s="90">
        <v>351</v>
      </c>
    </row>
    <row r="1104" spans="1:3">
      <c r="A1104" s="90">
        <v>2.7413718519999999</v>
      </c>
      <c r="B1104" s="90" t="s">
        <v>1977</v>
      </c>
      <c r="C1104" s="90">
        <v>352</v>
      </c>
    </row>
    <row r="1105" spans="1:3">
      <c r="A1105" s="90">
        <v>2.743360714</v>
      </c>
      <c r="B1105" s="90" t="s">
        <v>1978</v>
      </c>
      <c r="C1105" s="90">
        <v>333</v>
      </c>
    </row>
    <row r="1106" spans="1:3">
      <c r="A1106" s="90">
        <v>2.7433690140000002</v>
      </c>
      <c r="B1106" s="90" t="s">
        <v>1977</v>
      </c>
      <c r="C1106" s="90">
        <v>353</v>
      </c>
    </row>
    <row r="1107" spans="1:3">
      <c r="A1107" s="90">
        <v>2.7474801979999999</v>
      </c>
      <c r="B1107" s="90" t="s">
        <v>1977</v>
      </c>
      <c r="C1107" s="90">
        <v>354</v>
      </c>
    </row>
    <row r="1108" spans="1:3">
      <c r="A1108" s="90">
        <v>2.7506006420000002</v>
      </c>
      <c r="B1108" s="90" t="s">
        <v>1979</v>
      </c>
      <c r="C1108" s="90">
        <v>417</v>
      </c>
    </row>
    <row r="1109" spans="1:3">
      <c r="A1109" s="90">
        <v>2.7566472200000001</v>
      </c>
      <c r="B1109" s="90" t="s">
        <v>1977</v>
      </c>
      <c r="C1109" s="90">
        <v>355</v>
      </c>
    </row>
    <row r="1110" spans="1:3">
      <c r="A1110" s="90">
        <v>2.7574814010000002</v>
      </c>
      <c r="B1110" s="90" t="s">
        <v>1979</v>
      </c>
      <c r="C1110" s="90">
        <v>418</v>
      </c>
    </row>
    <row r="1111" spans="1:3">
      <c r="A1111" s="90">
        <v>2.7606590029999998</v>
      </c>
      <c r="B1111" s="90" t="s">
        <v>1977</v>
      </c>
      <c r="C1111" s="90">
        <v>356</v>
      </c>
    </row>
    <row r="1112" spans="1:3">
      <c r="A1112" s="90">
        <v>2.760750695</v>
      </c>
      <c r="B1112" s="90" t="s">
        <v>1979</v>
      </c>
      <c r="C1112" s="90">
        <v>419</v>
      </c>
    </row>
    <row r="1113" spans="1:3">
      <c r="A1113" s="90">
        <v>2.7618313959999998</v>
      </c>
      <c r="B1113" s="90" t="s">
        <v>1977</v>
      </c>
      <c r="C1113" s="90">
        <v>357</v>
      </c>
    </row>
    <row r="1114" spans="1:3">
      <c r="A1114" s="90">
        <v>2.7668274359999998</v>
      </c>
      <c r="B1114" s="90" t="s">
        <v>1977</v>
      </c>
      <c r="C1114" s="90">
        <v>358</v>
      </c>
    </row>
    <row r="1115" spans="1:3">
      <c r="A1115" s="90">
        <v>2.767570547</v>
      </c>
      <c r="B1115" s="90" t="s">
        <v>1977</v>
      </c>
      <c r="C1115" s="90">
        <v>359</v>
      </c>
    </row>
    <row r="1116" spans="1:3">
      <c r="A1116" s="90">
        <v>2.7712911440000001</v>
      </c>
      <c r="B1116" s="90" t="s">
        <v>1977</v>
      </c>
      <c r="C1116" s="90">
        <v>360</v>
      </c>
    </row>
    <row r="1117" spans="1:3">
      <c r="A1117" s="90">
        <v>2.7770305020000001</v>
      </c>
      <c r="B1117" s="90" t="s">
        <v>1979</v>
      </c>
      <c r="C1117" s="90">
        <v>420</v>
      </c>
    </row>
    <row r="1118" spans="1:3">
      <c r="A1118" s="90">
        <v>2.7842114609999999</v>
      </c>
      <c r="B1118" s="90" t="s">
        <v>1977</v>
      </c>
      <c r="C1118" s="90">
        <v>361</v>
      </c>
    </row>
    <row r="1119" spans="1:3">
      <c r="A1119" s="90">
        <v>2.7868122679999998</v>
      </c>
      <c r="B1119" s="90" t="s">
        <v>1977</v>
      </c>
      <c r="C1119" s="90">
        <v>362</v>
      </c>
    </row>
    <row r="1120" spans="1:3">
      <c r="A1120" s="90">
        <v>2.7888600549999998</v>
      </c>
      <c r="B1120" s="90" t="s">
        <v>1979</v>
      </c>
      <c r="C1120" s="90">
        <v>421</v>
      </c>
    </row>
    <row r="1121" spans="1:3">
      <c r="A1121" s="90">
        <v>2.791231861</v>
      </c>
      <c r="B1121" s="90" t="s">
        <v>1979</v>
      </c>
      <c r="C1121" s="90">
        <v>422</v>
      </c>
    </row>
    <row r="1122" spans="1:3">
      <c r="A1122" s="90">
        <v>2.7922280439999998</v>
      </c>
      <c r="B1122" s="90" t="s">
        <v>1977</v>
      </c>
      <c r="C1122" s="90">
        <v>363</v>
      </c>
    </row>
    <row r="1123" spans="1:3">
      <c r="A1123" s="90">
        <v>2.7927446699999998</v>
      </c>
      <c r="B1123" s="90" t="s">
        <v>1978</v>
      </c>
      <c r="C1123" s="90">
        <v>334</v>
      </c>
    </row>
    <row r="1124" spans="1:3">
      <c r="A1124" s="90">
        <v>2.7940988920000001</v>
      </c>
      <c r="B1124" s="90" t="s">
        <v>1977</v>
      </c>
      <c r="C1124" s="90">
        <v>364</v>
      </c>
    </row>
    <row r="1125" spans="1:3">
      <c r="A1125" s="90">
        <v>2.8028814</v>
      </c>
      <c r="B1125" s="90" t="s">
        <v>1979</v>
      </c>
      <c r="C1125" s="90">
        <v>423</v>
      </c>
    </row>
    <row r="1126" spans="1:3">
      <c r="A1126" s="90">
        <v>2.8047711770000001</v>
      </c>
      <c r="B1126" s="90" t="s">
        <v>1979</v>
      </c>
      <c r="C1126" s="90">
        <v>424</v>
      </c>
    </row>
    <row r="1127" spans="1:3">
      <c r="A1127" s="90">
        <v>2.808243118</v>
      </c>
      <c r="B1127" s="90" t="s">
        <v>1977</v>
      </c>
      <c r="C1127" s="90">
        <v>365</v>
      </c>
    </row>
    <row r="1128" spans="1:3">
      <c r="A1128" s="90">
        <v>2.8094545439999998</v>
      </c>
      <c r="B1128" s="90" t="s">
        <v>1979</v>
      </c>
      <c r="C1128" s="90">
        <v>425</v>
      </c>
    </row>
    <row r="1129" spans="1:3">
      <c r="A1129" s="90">
        <v>2.8104798679999998</v>
      </c>
      <c r="B1129" s="90" t="s">
        <v>1977</v>
      </c>
      <c r="C1129" s="90">
        <v>366</v>
      </c>
    </row>
    <row r="1130" spans="1:3">
      <c r="A1130" s="90">
        <v>2.812044014</v>
      </c>
      <c r="B1130" s="90" t="s">
        <v>1977</v>
      </c>
      <c r="C1130" s="90">
        <v>367</v>
      </c>
    </row>
    <row r="1131" spans="1:3">
      <c r="A1131" s="90">
        <v>2.812422405</v>
      </c>
      <c r="B1131" s="90" t="s">
        <v>1978</v>
      </c>
      <c r="C1131" s="90">
        <v>335</v>
      </c>
    </row>
    <row r="1132" spans="1:3">
      <c r="A1132" s="90">
        <v>2.818264031</v>
      </c>
      <c r="B1132" s="90" t="s">
        <v>1978</v>
      </c>
      <c r="C1132" s="90">
        <v>336</v>
      </c>
    </row>
    <row r="1133" spans="1:3">
      <c r="A1133" s="90">
        <v>2.8249853030000001</v>
      </c>
      <c r="B1133" s="90" t="s">
        <v>1977</v>
      </c>
      <c r="C1133" s="90">
        <v>368</v>
      </c>
    </row>
    <row r="1134" spans="1:3">
      <c r="A1134" s="90">
        <v>2.8314288269999999</v>
      </c>
      <c r="B1134" s="90" t="s">
        <v>1979</v>
      </c>
      <c r="C1134" s="90">
        <v>426</v>
      </c>
    </row>
    <row r="1135" spans="1:3">
      <c r="A1135" s="90">
        <v>2.8341581279999999</v>
      </c>
      <c r="B1135" s="90" t="s">
        <v>1977</v>
      </c>
      <c r="C1135" s="90">
        <v>369</v>
      </c>
    </row>
    <row r="1136" spans="1:3">
      <c r="A1136" s="90">
        <v>2.8342990440000002</v>
      </c>
      <c r="B1136" s="90" t="s">
        <v>1977</v>
      </c>
      <c r="C1136" s="90">
        <v>370</v>
      </c>
    </row>
    <row r="1137" spans="1:3">
      <c r="A1137" s="90">
        <v>2.8343405060000002</v>
      </c>
      <c r="B1137" s="90" t="s">
        <v>1977</v>
      </c>
      <c r="C1137" s="90">
        <v>371</v>
      </c>
    </row>
    <row r="1138" spans="1:3">
      <c r="A1138" s="90">
        <v>2.8385212000000002</v>
      </c>
      <c r="B1138" s="90" t="s">
        <v>1979</v>
      </c>
      <c r="C1138" s="90">
        <v>427</v>
      </c>
    </row>
    <row r="1139" spans="1:3">
      <c r="A1139" s="90">
        <v>2.8387576839999999</v>
      </c>
      <c r="B1139" s="90" t="s">
        <v>1978</v>
      </c>
      <c r="C1139" s="90">
        <v>337</v>
      </c>
    </row>
    <row r="1140" spans="1:3">
      <c r="A1140" s="90">
        <v>2.8392116189999999</v>
      </c>
      <c r="B1140" s="90" t="s">
        <v>1979</v>
      </c>
      <c r="C1140" s="90">
        <v>428</v>
      </c>
    </row>
    <row r="1141" spans="1:3">
      <c r="A1141" s="90">
        <v>2.8408075290000001</v>
      </c>
      <c r="B1141" s="90" t="s">
        <v>1977</v>
      </c>
      <c r="C1141" s="90">
        <v>372</v>
      </c>
    </row>
    <row r="1142" spans="1:3">
      <c r="A1142" s="90">
        <v>2.8409769859999998</v>
      </c>
      <c r="B1142" s="90" t="s">
        <v>1978</v>
      </c>
      <c r="C1142" s="90">
        <v>338</v>
      </c>
    </row>
    <row r="1143" spans="1:3">
      <c r="A1143" s="90">
        <v>2.8418851350000001</v>
      </c>
      <c r="B1143" s="90" t="s">
        <v>1979</v>
      </c>
      <c r="C1143" s="90">
        <v>429</v>
      </c>
    </row>
    <row r="1144" spans="1:3">
      <c r="A1144" s="90">
        <v>2.8432907799999998</v>
      </c>
      <c r="B1144" s="90" t="s">
        <v>1977</v>
      </c>
      <c r="C1144" s="90">
        <v>373</v>
      </c>
    </row>
    <row r="1145" spans="1:3">
      <c r="A1145" s="90">
        <v>2.8438127180000001</v>
      </c>
      <c r="B1145" s="90" t="s">
        <v>1979</v>
      </c>
      <c r="C1145" s="90">
        <v>430</v>
      </c>
    </row>
    <row r="1146" spans="1:3">
      <c r="A1146" s="90">
        <v>2.850359471</v>
      </c>
      <c r="B1146" s="90" t="s">
        <v>1979</v>
      </c>
      <c r="C1146" s="90">
        <v>431</v>
      </c>
    </row>
    <row r="1147" spans="1:3">
      <c r="A1147" s="90">
        <v>2.8510014809999999</v>
      </c>
      <c r="B1147" s="90" t="s">
        <v>1978</v>
      </c>
      <c r="C1147" s="90">
        <v>339</v>
      </c>
    </row>
    <row r="1148" spans="1:3">
      <c r="A1148" s="90">
        <v>2.8517280290000002</v>
      </c>
      <c r="B1148" s="90" t="s">
        <v>1977</v>
      </c>
      <c r="C1148" s="90">
        <v>374</v>
      </c>
    </row>
    <row r="1149" spans="1:3">
      <c r="A1149" s="90">
        <v>2.8545464109999998</v>
      </c>
      <c r="B1149" s="90" t="s">
        <v>1979</v>
      </c>
      <c r="C1149" s="90">
        <v>432</v>
      </c>
    </row>
    <row r="1150" spans="1:3">
      <c r="A1150" s="90">
        <v>2.855605798</v>
      </c>
      <c r="B1150" s="90" t="s">
        <v>1979</v>
      </c>
      <c r="C1150" s="90">
        <v>433</v>
      </c>
    </row>
    <row r="1151" spans="1:3">
      <c r="A1151" s="90">
        <v>2.8556162509999998</v>
      </c>
      <c r="B1151" s="90" t="s">
        <v>1978</v>
      </c>
      <c r="C1151" s="90">
        <v>340</v>
      </c>
    </row>
    <row r="1152" spans="1:3">
      <c r="A1152" s="90">
        <v>2.8561997259999998</v>
      </c>
      <c r="B1152" s="90" t="s">
        <v>1979</v>
      </c>
      <c r="C1152" s="90">
        <v>434</v>
      </c>
    </row>
    <row r="1153" spans="1:3">
      <c r="A1153" s="90">
        <v>2.8581448749999998</v>
      </c>
      <c r="B1153" s="90" t="s">
        <v>1978</v>
      </c>
      <c r="C1153" s="90">
        <v>341</v>
      </c>
    </row>
    <row r="1154" spans="1:3">
      <c r="A1154" s="90">
        <v>2.8601786219999998</v>
      </c>
      <c r="B1154" s="90" t="s">
        <v>1978</v>
      </c>
      <c r="C1154" s="90">
        <v>342</v>
      </c>
    </row>
    <row r="1155" spans="1:3">
      <c r="A1155" s="90">
        <v>2.8637015450000001</v>
      </c>
      <c r="B1155" s="90" t="s">
        <v>1978</v>
      </c>
      <c r="C1155" s="90">
        <v>343</v>
      </c>
    </row>
    <row r="1156" spans="1:3">
      <c r="A1156" s="90">
        <v>2.8668500849999998</v>
      </c>
      <c r="B1156" s="90" t="s">
        <v>1977</v>
      </c>
      <c r="C1156" s="90">
        <v>375</v>
      </c>
    </row>
    <row r="1157" spans="1:3">
      <c r="A1157" s="90">
        <v>2.8678186550000002</v>
      </c>
      <c r="B1157" s="90" t="s">
        <v>1979</v>
      </c>
      <c r="C1157" s="90">
        <v>435</v>
      </c>
    </row>
    <row r="1158" spans="1:3">
      <c r="A1158" s="90">
        <v>2.870342865</v>
      </c>
      <c r="B1158" s="90" t="s">
        <v>1977</v>
      </c>
      <c r="C1158" s="90">
        <v>376</v>
      </c>
    </row>
    <row r="1159" spans="1:3">
      <c r="A1159" s="90">
        <v>2.8770963489999999</v>
      </c>
      <c r="B1159" s="90" t="s">
        <v>1978</v>
      </c>
      <c r="C1159" s="90">
        <v>344</v>
      </c>
    </row>
    <row r="1160" spans="1:3">
      <c r="A1160" s="90">
        <v>2.877885574</v>
      </c>
      <c r="B1160" s="90" t="s">
        <v>1979</v>
      </c>
      <c r="C1160" s="90">
        <v>436</v>
      </c>
    </row>
    <row r="1161" spans="1:3">
      <c r="A1161" s="90">
        <v>2.8808539369999999</v>
      </c>
      <c r="B1161" s="90" t="s">
        <v>1977</v>
      </c>
      <c r="C1161" s="90">
        <v>377</v>
      </c>
    </row>
    <row r="1162" spans="1:3">
      <c r="A1162" s="90">
        <v>2.8815262549999998</v>
      </c>
      <c r="B1162" s="90" t="s">
        <v>1977</v>
      </c>
      <c r="C1162" s="90">
        <v>378</v>
      </c>
    </row>
    <row r="1163" spans="1:3">
      <c r="A1163" s="90">
        <v>2.8893215360000002</v>
      </c>
      <c r="B1163" s="90" t="s">
        <v>1977</v>
      </c>
      <c r="C1163" s="90">
        <v>379</v>
      </c>
    </row>
    <row r="1164" spans="1:3">
      <c r="A1164" s="90">
        <v>2.891568227</v>
      </c>
      <c r="B1164" s="90" t="s">
        <v>1978</v>
      </c>
      <c r="C1164" s="90">
        <v>345</v>
      </c>
    </row>
    <row r="1165" spans="1:3">
      <c r="A1165" s="90">
        <v>2.8940051069999999</v>
      </c>
      <c r="B1165" s="90" t="s">
        <v>1977</v>
      </c>
      <c r="C1165" s="90">
        <v>380</v>
      </c>
    </row>
    <row r="1166" spans="1:3">
      <c r="A1166" s="90">
        <v>2.8970418320000002</v>
      </c>
      <c r="B1166" s="90" t="s">
        <v>1979</v>
      </c>
      <c r="C1166" s="90">
        <v>437</v>
      </c>
    </row>
    <row r="1167" spans="1:3">
      <c r="A1167" s="90">
        <v>2.89998201</v>
      </c>
      <c r="B1167" s="90" t="s">
        <v>1978</v>
      </c>
      <c r="C1167" s="90">
        <v>346</v>
      </c>
    </row>
    <row r="1168" spans="1:3">
      <c r="A1168" s="90">
        <v>2.9008845010000002</v>
      </c>
      <c r="B1168" s="90" t="s">
        <v>1979</v>
      </c>
      <c r="C1168" s="90">
        <v>438</v>
      </c>
    </row>
    <row r="1169" spans="1:3">
      <c r="A1169" s="90">
        <v>2.9025853100000001</v>
      </c>
      <c r="B1169" s="90" t="s">
        <v>1977</v>
      </c>
      <c r="C1169" s="90">
        <v>381</v>
      </c>
    </row>
    <row r="1170" spans="1:3">
      <c r="A1170" s="90">
        <v>2.903038</v>
      </c>
      <c r="B1170" s="90" t="s">
        <v>1977</v>
      </c>
      <c r="C1170" s="90">
        <v>382</v>
      </c>
    </row>
    <row r="1171" spans="1:3">
      <c r="A1171" s="90">
        <v>2.9037905749999999</v>
      </c>
      <c r="B1171" s="90" t="s">
        <v>1977</v>
      </c>
      <c r="C1171" s="90">
        <v>383</v>
      </c>
    </row>
    <row r="1172" spans="1:3">
      <c r="A1172" s="90">
        <v>2.9038836350000001</v>
      </c>
      <c r="B1172" s="90" t="s">
        <v>1977</v>
      </c>
      <c r="C1172" s="90">
        <v>384</v>
      </c>
    </row>
    <row r="1173" spans="1:3">
      <c r="A1173" s="90">
        <v>2.9068587930000001</v>
      </c>
      <c r="B1173" s="90" t="s">
        <v>1977</v>
      </c>
      <c r="C1173" s="90">
        <v>385</v>
      </c>
    </row>
    <row r="1174" spans="1:3">
      <c r="A1174" s="90">
        <v>2.90941457</v>
      </c>
      <c r="B1174" s="90" t="s">
        <v>1977</v>
      </c>
      <c r="C1174" s="90">
        <v>386</v>
      </c>
    </row>
    <row r="1175" spans="1:3">
      <c r="A1175" s="90">
        <v>2.9131539690000001</v>
      </c>
      <c r="B1175" s="90" t="s">
        <v>1977</v>
      </c>
      <c r="C1175" s="90">
        <v>387</v>
      </c>
    </row>
    <row r="1176" spans="1:3">
      <c r="A1176" s="90">
        <v>2.915423809</v>
      </c>
      <c r="B1176" s="90" t="s">
        <v>1979</v>
      </c>
      <c r="C1176" s="90">
        <v>439</v>
      </c>
    </row>
    <row r="1177" spans="1:3">
      <c r="A1177" s="90">
        <v>2.9160800550000001</v>
      </c>
      <c r="B1177" s="90" t="s">
        <v>1978</v>
      </c>
      <c r="C1177" s="90">
        <v>347</v>
      </c>
    </row>
    <row r="1178" spans="1:3">
      <c r="A1178" s="90">
        <v>2.9168478160000002</v>
      </c>
      <c r="B1178" s="90" t="s">
        <v>1977</v>
      </c>
      <c r="C1178" s="90">
        <v>388</v>
      </c>
    </row>
    <row r="1179" spans="1:3">
      <c r="A1179" s="90">
        <v>2.9201564449999999</v>
      </c>
      <c r="B1179" s="90" t="s">
        <v>1978</v>
      </c>
      <c r="C1179" s="90">
        <v>348</v>
      </c>
    </row>
    <row r="1180" spans="1:3">
      <c r="A1180" s="90">
        <v>2.9223628019999999</v>
      </c>
      <c r="B1180" s="90" t="s">
        <v>1977</v>
      </c>
      <c r="C1180" s="90">
        <v>389</v>
      </c>
    </row>
    <row r="1181" spans="1:3">
      <c r="A1181" s="90">
        <v>2.9229875220000001</v>
      </c>
      <c r="B1181" s="90" t="s">
        <v>1977</v>
      </c>
      <c r="C1181" s="90">
        <v>390</v>
      </c>
    </row>
    <row r="1182" spans="1:3">
      <c r="A1182" s="90">
        <v>2.9276375149999998</v>
      </c>
      <c r="B1182" s="90" t="s">
        <v>1977</v>
      </c>
      <c r="C1182" s="90">
        <v>391</v>
      </c>
    </row>
    <row r="1183" spans="1:3">
      <c r="A1183" s="90">
        <v>2.9297537889999998</v>
      </c>
      <c r="B1183" s="90" t="s">
        <v>1977</v>
      </c>
      <c r="C1183" s="90">
        <v>392</v>
      </c>
    </row>
    <row r="1184" spans="1:3">
      <c r="A1184" s="90">
        <v>2.929799144</v>
      </c>
      <c r="B1184" s="90" t="s">
        <v>1977</v>
      </c>
      <c r="C1184" s="90">
        <v>393</v>
      </c>
    </row>
    <row r="1185" spans="1:3">
      <c r="A1185" s="90">
        <v>2.9313105570000002</v>
      </c>
      <c r="B1185" s="90" t="s">
        <v>1979</v>
      </c>
      <c r="C1185" s="90">
        <v>440</v>
      </c>
    </row>
    <row r="1186" spans="1:3">
      <c r="A1186" s="90">
        <v>2.9315010400000001</v>
      </c>
      <c r="B1186" s="90" t="s">
        <v>1979</v>
      </c>
      <c r="C1186" s="90">
        <v>441</v>
      </c>
    </row>
    <row r="1187" spans="1:3">
      <c r="A1187" s="90">
        <v>2.9332911020000001</v>
      </c>
      <c r="B1187" s="90" t="s">
        <v>1978</v>
      </c>
      <c r="C1187" s="90">
        <v>349</v>
      </c>
    </row>
    <row r="1188" spans="1:3">
      <c r="A1188" s="90">
        <v>2.9334858910000001</v>
      </c>
      <c r="B1188" s="90" t="s">
        <v>1978</v>
      </c>
      <c r="C1188" s="90">
        <v>350</v>
      </c>
    </row>
    <row r="1189" spans="1:3">
      <c r="A1189" s="90">
        <v>2.9357230969999999</v>
      </c>
      <c r="B1189" s="90" t="s">
        <v>1979</v>
      </c>
      <c r="C1189" s="90">
        <v>442</v>
      </c>
    </row>
    <row r="1190" spans="1:3">
      <c r="A1190" s="90">
        <v>2.9363378820000001</v>
      </c>
      <c r="B1190" s="90" t="s">
        <v>1979</v>
      </c>
      <c r="C1190" s="90">
        <v>443</v>
      </c>
    </row>
    <row r="1191" spans="1:3">
      <c r="A1191" s="90">
        <v>2.9388628969999999</v>
      </c>
      <c r="B1191" s="90" t="s">
        <v>1979</v>
      </c>
      <c r="C1191" s="90">
        <v>444</v>
      </c>
    </row>
    <row r="1192" spans="1:3">
      <c r="A1192" s="90">
        <v>2.939872829</v>
      </c>
      <c r="B1192" s="90" t="s">
        <v>1978</v>
      </c>
      <c r="C1192" s="90">
        <v>351</v>
      </c>
    </row>
    <row r="1193" spans="1:3">
      <c r="A1193" s="90">
        <v>2.9399392459999998</v>
      </c>
      <c r="B1193" s="90" t="s">
        <v>1977</v>
      </c>
      <c r="C1193" s="90">
        <v>394</v>
      </c>
    </row>
    <row r="1194" spans="1:3">
      <c r="A1194" s="90">
        <v>2.9424994619999998</v>
      </c>
      <c r="B1194" s="90" t="s">
        <v>1977</v>
      </c>
      <c r="C1194" s="90">
        <v>395</v>
      </c>
    </row>
    <row r="1195" spans="1:3">
      <c r="A1195" s="90">
        <v>2.9449806340000002</v>
      </c>
      <c r="B1195" s="90" t="s">
        <v>1979</v>
      </c>
      <c r="C1195" s="90">
        <v>445</v>
      </c>
    </row>
    <row r="1196" spans="1:3">
      <c r="A1196" s="90">
        <v>2.948771807</v>
      </c>
      <c r="B1196" s="90" t="s">
        <v>1979</v>
      </c>
      <c r="C1196" s="90">
        <v>446</v>
      </c>
    </row>
    <row r="1197" spans="1:3">
      <c r="A1197" s="90">
        <v>2.9528542500000001</v>
      </c>
      <c r="B1197" s="90" t="s">
        <v>1978</v>
      </c>
      <c r="C1197" s="90">
        <v>352</v>
      </c>
    </row>
    <row r="1198" spans="1:3">
      <c r="A1198" s="90">
        <v>2.954062124</v>
      </c>
      <c r="B1198" s="90" t="s">
        <v>1979</v>
      </c>
      <c r="C1198" s="90">
        <v>447</v>
      </c>
    </row>
    <row r="1199" spans="1:3">
      <c r="A1199" s="90">
        <v>2.9554697829999999</v>
      </c>
      <c r="B1199" s="90" t="s">
        <v>1979</v>
      </c>
      <c r="C1199" s="90">
        <v>448</v>
      </c>
    </row>
    <row r="1200" spans="1:3">
      <c r="A1200" s="90">
        <v>2.9568870029999998</v>
      </c>
      <c r="B1200" s="90" t="s">
        <v>1978</v>
      </c>
      <c r="C1200" s="90">
        <v>353</v>
      </c>
    </row>
    <row r="1201" spans="1:3">
      <c r="A1201" s="90">
        <v>2.9583456469999998</v>
      </c>
      <c r="B1201" s="90" t="s">
        <v>1977</v>
      </c>
      <c r="C1201" s="90">
        <v>396</v>
      </c>
    </row>
    <row r="1202" spans="1:3">
      <c r="A1202" s="90">
        <v>2.9586123120000001</v>
      </c>
      <c r="B1202" s="90" t="s">
        <v>1978</v>
      </c>
      <c r="C1202" s="90">
        <v>354</v>
      </c>
    </row>
    <row r="1203" spans="1:3">
      <c r="A1203" s="90">
        <v>2.9607023539999999</v>
      </c>
      <c r="B1203" s="90" t="s">
        <v>1979</v>
      </c>
      <c r="C1203" s="90">
        <v>449</v>
      </c>
    </row>
    <row r="1204" spans="1:3">
      <c r="A1204" s="90">
        <v>2.9665009759999998</v>
      </c>
      <c r="B1204" s="90" t="s">
        <v>1978</v>
      </c>
      <c r="C1204" s="90">
        <v>355</v>
      </c>
    </row>
    <row r="1205" spans="1:3">
      <c r="A1205" s="90">
        <v>2.967934316</v>
      </c>
      <c r="B1205" s="90" t="s">
        <v>1979</v>
      </c>
      <c r="C1205" s="90">
        <v>450</v>
      </c>
    </row>
    <row r="1206" spans="1:3">
      <c r="A1206" s="90">
        <v>2.9679476239999998</v>
      </c>
      <c r="B1206" s="90" t="s">
        <v>1977</v>
      </c>
      <c r="C1206" s="90">
        <v>397</v>
      </c>
    </row>
    <row r="1207" spans="1:3">
      <c r="A1207" s="90">
        <v>2.9688107119999998</v>
      </c>
      <c r="B1207" s="90" t="s">
        <v>1977</v>
      </c>
      <c r="C1207" s="90">
        <v>398</v>
      </c>
    </row>
    <row r="1208" spans="1:3">
      <c r="A1208" s="90">
        <v>2.970673337</v>
      </c>
      <c r="B1208" s="90" t="s">
        <v>1978</v>
      </c>
      <c r="C1208" s="90">
        <v>356</v>
      </c>
    </row>
    <row r="1209" spans="1:3">
      <c r="A1209" s="90">
        <v>2.9717475229999999</v>
      </c>
      <c r="B1209" s="90" t="s">
        <v>1978</v>
      </c>
      <c r="C1209" s="90">
        <v>357</v>
      </c>
    </row>
    <row r="1210" spans="1:3">
      <c r="A1210" s="90">
        <v>2.9726411449999999</v>
      </c>
      <c r="B1210" s="90" t="s">
        <v>1979</v>
      </c>
      <c r="C1210" s="90">
        <v>451</v>
      </c>
    </row>
    <row r="1211" spans="1:3">
      <c r="A1211" s="90">
        <v>2.9734392189999999</v>
      </c>
      <c r="B1211" s="90" t="s">
        <v>1977</v>
      </c>
      <c r="C1211" s="90">
        <v>399</v>
      </c>
    </row>
    <row r="1212" spans="1:3">
      <c r="A1212" s="90">
        <v>2.9765139660000002</v>
      </c>
      <c r="B1212" s="90" t="s">
        <v>1977</v>
      </c>
      <c r="C1212" s="90">
        <v>400</v>
      </c>
    </row>
    <row r="1213" spans="1:3">
      <c r="A1213" s="90">
        <v>2.977354396</v>
      </c>
      <c r="B1213" s="90" t="s">
        <v>1978</v>
      </c>
      <c r="C1213" s="90">
        <v>358</v>
      </c>
    </row>
    <row r="1214" spans="1:3">
      <c r="A1214" s="90">
        <v>2.9778151859999999</v>
      </c>
      <c r="B1214" s="90" t="s">
        <v>1977</v>
      </c>
      <c r="C1214" s="90">
        <v>401</v>
      </c>
    </row>
    <row r="1215" spans="1:3">
      <c r="A1215" s="90">
        <v>2.980856926</v>
      </c>
      <c r="B1215" s="90" t="s">
        <v>1979</v>
      </c>
      <c r="C1215" s="90">
        <v>452</v>
      </c>
    </row>
    <row r="1216" spans="1:3">
      <c r="A1216" s="90">
        <v>2.9823281609999999</v>
      </c>
      <c r="B1216" s="90" t="s">
        <v>1977</v>
      </c>
      <c r="C1216" s="90">
        <v>402</v>
      </c>
    </row>
    <row r="1217" spans="1:3">
      <c r="A1217" s="90">
        <v>2.9824082710000002</v>
      </c>
      <c r="B1217" s="90" t="s">
        <v>1979</v>
      </c>
      <c r="C1217" s="90">
        <v>453</v>
      </c>
    </row>
    <row r="1218" spans="1:3">
      <c r="A1218" s="90">
        <v>2.9825744009999999</v>
      </c>
      <c r="B1218" s="90" t="s">
        <v>1978</v>
      </c>
      <c r="C1218" s="90">
        <v>359</v>
      </c>
    </row>
    <row r="1219" spans="1:3">
      <c r="A1219" s="90">
        <v>2.9851914169999998</v>
      </c>
      <c r="B1219" s="90" t="s">
        <v>1977</v>
      </c>
      <c r="C1219" s="90">
        <v>403</v>
      </c>
    </row>
    <row r="1220" spans="1:3">
      <c r="A1220" s="90">
        <v>2.9872869479999999</v>
      </c>
      <c r="B1220" s="90" t="s">
        <v>1979</v>
      </c>
      <c r="C1220" s="90">
        <v>454</v>
      </c>
    </row>
    <row r="1221" spans="1:3">
      <c r="A1221" s="90">
        <v>2.9892037490000001</v>
      </c>
      <c r="B1221" s="90" t="s">
        <v>1978</v>
      </c>
      <c r="C1221" s="90">
        <v>360</v>
      </c>
    </row>
    <row r="1222" spans="1:3">
      <c r="A1222" s="90">
        <v>2.9902155119999998</v>
      </c>
      <c r="B1222" s="90" t="s">
        <v>1977</v>
      </c>
      <c r="C1222" s="90">
        <v>404</v>
      </c>
    </row>
    <row r="1223" spans="1:3">
      <c r="A1223" s="90">
        <v>2.991131561</v>
      </c>
      <c r="B1223" s="90" t="s">
        <v>1977</v>
      </c>
      <c r="C1223" s="90">
        <v>405</v>
      </c>
    </row>
    <row r="1224" spans="1:3">
      <c r="A1224" s="90">
        <v>2.9923853199999999</v>
      </c>
      <c r="B1224" s="90" t="s">
        <v>1978</v>
      </c>
      <c r="C1224" s="90">
        <v>361</v>
      </c>
    </row>
    <row r="1225" spans="1:3">
      <c r="A1225" s="90">
        <v>2.9979300150000001</v>
      </c>
      <c r="B1225" s="90" t="s">
        <v>1977</v>
      </c>
      <c r="C1225" s="90">
        <v>406</v>
      </c>
    </row>
    <row r="1226" spans="1:3">
      <c r="A1226" s="90">
        <v>2.9983166950000002</v>
      </c>
      <c r="B1226" s="90" t="s">
        <v>1978</v>
      </c>
      <c r="C1226" s="90">
        <v>362</v>
      </c>
    </row>
    <row r="1227" spans="1:3">
      <c r="A1227" s="90">
        <v>2.9997952969999999</v>
      </c>
      <c r="B1227" s="90" t="s">
        <v>1978</v>
      </c>
      <c r="C1227" s="90">
        <v>363</v>
      </c>
    </row>
    <row r="1228" spans="1:3">
      <c r="A1228" s="90">
        <v>3.0057904259999999</v>
      </c>
      <c r="B1228" s="90" t="s">
        <v>1978</v>
      </c>
      <c r="C1228" s="90">
        <v>364</v>
      </c>
    </row>
    <row r="1229" spans="1:3">
      <c r="A1229" s="90">
        <v>3.006577251</v>
      </c>
      <c r="B1229" s="90" t="s">
        <v>1978</v>
      </c>
      <c r="C1229" s="90">
        <v>365</v>
      </c>
    </row>
    <row r="1230" spans="1:3">
      <c r="A1230" s="90">
        <v>3.0095543920000001</v>
      </c>
      <c r="B1230" s="90" t="s">
        <v>1979</v>
      </c>
      <c r="C1230" s="90">
        <v>455</v>
      </c>
    </row>
    <row r="1231" spans="1:3">
      <c r="A1231" s="90">
        <v>3.0098620290000002</v>
      </c>
      <c r="B1231" s="90" t="s">
        <v>1979</v>
      </c>
      <c r="C1231" s="90">
        <v>456</v>
      </c>
    </row>
    <row r="1232" spans="1:3">
      <c r="A1232" s="90">
        <v>3.0136690509999999</v>
      </c>
      <c r="B1232" s="90" t="s">
        <v>1977</v>
      </c>
      <c r="C1232" s="90">
        <v>407</v>
      </c>
    </row>
    <row r="1233" spans="1:3">
      <c r="A1233" s="90">
        <v>3.0156820710000001</v>
      </c>
      <c r="B1233" s="90" t="s">
        <v>1978</v>
      </c>
      <c r="C1233" s="90">
        <v>366</v>
      </c>
    </row>
    <row r="1234" spans="1:3">
      <c r="A1234" s="90">
        <v>3.0230716019999999</v>
      </c>
      <c r="B1234" s="90" t="s">
        <v>1979</v>
      </c>
      <c r="C1234" s="90">
        <v>457</v>
      </c>
    </row>
    <row r="1235" spans="1:3">
      <c r="A1235" s="90">
        <v>3.0251759119999999</v>
      </c>
      <c r="B1235" s="90" t="s">
        <v>1977</v>
      </c>
      <c r="C1235" s="90">
        <v>408</v>
      </c>
    </row>
    <row r="1236" spans="1:3">
      <c r="A1236" s="90">
        <v>3.027751071</v>
      </c>
      <c r="B1236" s="90" t="s">
        <v>1979</v>
      </c>
      <c r="C1236" s="90">
        <v>458</v>
      </c>
    </row>
    <row r="1237" spans="1:3">
      <c r="A1237" s="90">
        <v>3.0301104840000002</v>
      </c>
      <c r="B1237" s="90" t="s">
        <v>1979</v>
      </c>
      <c r="C1237" s="90">
        <v>459</v>
      </c>
    </row>
    <row r="1238" spans="1:3">
      <c r="A1238" s="90">
        <v>3.0314521800000001</v>
      </c>
      <c r="B1238" s="90" t="s">
        <v>1977</v>
      </c>
      <c r="C1238" s="90">
        <v>409</v>
      </c>
    </row>
    <row r="1239" spans="1:3">
      <c r="A1239" s="90">
        <v>3.0346577140000002</v>
      </c>
      <c r="B1239" s="90" t="s">
        <v>1979</v>
      </c>
      <c r="C1239" s="90">
        <v>460</v>
      </c>
    </row>
    <row r="1240" spans="1:3">
      <c r="A1240" s="90">
        <v>3.036407579</v>
      </c>
      <c r="B1240" s="90" t="s">
        <v>1978</v>
      </c>
      <c r="C1240" s="90">
        <v>367</v>
      </c>
    </row>
    <row r="1241" spans="1:3">
      <c r="A1241" s="90">
        <v>3.0372436739999999</v>
      </c>
      <c r="B1241" s="90" t="s">
        <v>1977</v>
      </c>
      <c r="C1241" s="90">
        <v>410</v>
      </c>
    </row>
    <row r="1242" spans="1:3">
      <c r="A1242" s="90">
        <v>3.0396278460000001</v>
      </c>
      <c r="B1242" s="90" t="s">
        <v>1977</v>
      </c>
      <c r="C1242" s="90">
        <v>411</v>
      </c>
    </row>
    <row r="1243" spans="1:3">
      <c r="A1243" s="90">
        <v>3.0402576240000001</v>
      </c>
      <c r="B1243" s="90" t="s">
        <v>1978</v>
      </c>
      <c r="C1243" s="90">
        <v>368</v>
      </c>
    </row>
    <row r="1244" spans="1:3">
      <c r="A1244" s="90">
        <v>3.041178527</v>
      </c>
      <c r="B1244" s="90" t="s">
        <v>1978</v>
      </c>
      <c r="C1244" s="90">
        <v>369</v>
      </c>
    </row>
    <row r="1245" spans="1:3">
      <c r="A1245" s="90">
        <v>3.042293157</v>
      </c>
      <c r="B1245" s="90" t="s">
        <v>1977</v>
      </c>
      <c r="C1245" s="90">
        <v>412</v>
      </c>
    </row>
    <row r="1246" spans="1:3">
      <c r="A1246" s="90">
        <v>3.04324138</v>
      </c>
      <c r="B1246" s="90" t="s">
        <v>1977</v>
      </c>
      <c r="C1246" s="90">
        <v>413</v>
      </c>
    </row>
    <row r="1247" spans="1:3">
      <c r="A1247" s="90">
        <v>3.0470195840000001</v>
      </c>
      <c r="B1247" s="90" t="s">
        <v>1979</v>
      </c>
      <c r="C1247" s="90">
        <v>461</v>
      </c>
    </row>
    <row r="1248" spans="1:3">
      <c r="A1248" s="90">
        <v>3.048290256</v>
      </c>
      <c r="B1248" s="90" t="s">
        <v>1977</v>
      </c>
      <c r="C1248" s="90">
        <v>414</v>
      </c>
    </row>
    <row r="1249" spans="1:3">
      <c r="A1249" s="90">
        <v>3.0495740109999998</v>
      </c>
      <c r="B1249" s="90" t="s">
        <v>1978</v>
      </c>
      <c r="C1249" s="90">
        <v>370</v>
      </c>
    </row>
    <row r="1250" spans="1:3">
      <c r="A1250" s="90">
        <v>3.050748784</v>
      </c>
      <c r="B1250" s="90" t="s">
        <v>1979</v>
      </c>
      <c r="C1250" s="90">
        <v>462</v>
      </c>
    </row>
    <row r="1251" spans="1:3">
      <c r="A1251" s="90">
        <v>3.0516345729999999</v>
      </c>
      <c r="B1251" s="90" t="s">
        <v>1978</v>
      </c>
      <c r="C1251" s="90">
        <v>371</v>
      </c>
    </row>
    <row r="1252" spans="1:3">
      <c r="A1252" s="90">
        <v>3.0524469120000002</v>
      </c>
      <c r="B1252" s="90" t="s">
        <v>1979</v>
      </c>
      <c r="C1252" s="90">
        <v>463</v>
      </c>
    </row>
    <row r="1253" spans="1:3">
      <c r="A1253" s="90">
        <v>3.0538807330000002</v>
      </c>
      <c r="B1253" s="90" t="s">
        <v>1979</v>
      </c>
      <c r="C1253" s="90">
        <v>464</v>
      </c>
    </row>
    <row r="1254" spans="1:3">
      <c r="A1254" s="90">
        <v>3.0545501060000002</v>
      </c>
      <c r="B1254" s="90" t="s">
        <v>1977</v>
      </c>
      <c r="C1254" s="90">
        <v>415</v>
      </c>
    </row>
    <row r="1255" spans="1:3">
      <c r="A1255" s="90">
        <v>3.054795989</v>
      </c>
      <c r="B1255" s="90" t="s">
        <v>1977</v>
      </c>
      <c r="C1255" s="90">
        <v>416</v>
      </c>
    </row>
    <row r="1256" spans="1:3">
      <c r="A1256" s="90">
        <v>3.0561022210000002</v>
      </c>
      <c r="B1256" s="90" t="s">
        <v>1977</v>
      </c>
      <c r="C1256" s="90">
        <v>417</v>
      </c>
    </row>
    <row r="1257" spans="1:3">
      <c r="A1257" s="90">
        <v>3.0566074580000002</v>
      </c>
      <c r="B1257" s="90" t="s">
        <v>1978</v>
      </c>
      <c r="C1257" s="90">
        <v>372</v>
      </c>
    </row>
    <row r="1258" spans="1:3">
      <c r="A1258" s="90">
        <v>3.0582959519999999</v>
      </c>
      <c r="B1258" s="90" t="s">
        <v>1978</v>
      </c>
      <c r="C1258" s="90">
        <v>373</v>
      </c>
    </row>
    <row r="1259" spans="1:3">
      <c r="A1259" s="90">
        <v>3.0620247489999999</v>
      </c>
      <c r="B1259" s="90" t="s">
        <v>1977</v>
      </c>
      <c r="C1259" s="90">
        <v>418</v>
      </c>
    </row>
    <row r="1260" spans="1:3">
      <c r="A1260" s="90">
        <v>3.0631262769999998</v>
      </c>
      <c r="B1260" s="90" t="s">
        <v>1977</v>
      </c>
      <c r="C1260" s="90">
        <v>419</v>
      </c>
    </row>
    <row r="1261" spans="1:3">
      <c r="A1261" s="90">
        <v>3.0632338209999999</v>
      </c>
      <c r="B1261" s="90" t="s">
        <v>1979</v>
      </c>
      <c r="C1261" s="90">
        <v>465</v>
      </c>
    </row>
    <row r="1262" spans="1:3">
      <c r="A1262" s="90">
        <v>3.0650942649999999</v>
      </c>
      <c r="B1262" s="90" t="s">
        <v>1978</v>
      </c>
      <c r="C1262" s="90">
        <v>374</v>
      </c>
    </row>
    <row r="1263" spans="1:3">
      <c r="A1263" s="90">
        <v>3.0679067799999999</v>
      </c>
      <c r="B1263" s="90" t="s">
        <v>1977</v>
      </c>
      <c r="C1263" s="90">
        <v>420</v>
      </c>
    </row>
    <row r="1264" spans="1:3">
      <c r="A1264" s="90">
        <v>3.0686505930000001</v>
      </c>
      <c r="B1264" s="90" t="s">
        <v>1977</v>
      </c>
      <c r="C1264" s="90">
        <v>421</v>
      </c>
    </row>
    <row r="1265" spans="1:3">
      <c r="A1265" s="90">
        <v>3.0744889080000002</v>
      </c>
      <c r="B1265" s="90" t="s">
        <v>1977</v>
      </c>
      <c r="C1265" s="90">
        <v>422</v>
      </c>
    </row>
    <row r="1266" spans="1:3">
      <c r="A1266" s="90">
        <v>3.0793905860000002</v>
      </c>
      <c r="B1266" s="90" t="s">
        <v>1977</v>
      </c>
      <c r="C1266" s="90">
        <v>423</v>
      </c>
    </row>
    <row r="1267" spans="1:3">
      <c r="A1267" s="90">
        <v>3.0798263279999998</v>
      </c>
      <c r="B1267" s="90" t="s">
        <v>1979</v>
      </c>
      <c r="C1267" s="90">
        <v>466</v>
      </c>
    </row>
    <row r="1268" spans="1:3">
      <c r="A1268" s="90">
        <v>3.0800815570000002</v>
      </c>
      <c r="B1268" s="90" t="s">
        <v>1978</v>
      </c>
      <c r="C1268" s="90">
        <v>375</v>
      </c>
    </row>
    <row r="1269" spans="1:3">
      <c r="A1269" s="90">
        <v>3.08202146</v>
      </c>
      <c r="B1269" s="90" t="s">
        <v>1977</v>
      </c>
      <c r="C1269" s="90">
        <v>424</v>
      </c>
    </row>
    <row r="1270" spans="1:3">
      <c r="A1270" s="90">
        <v>3.0877966720000001</v>
      </c>
      <c r="B1270" s="90" t="s">
        <v>1977</v>
      </c>
      <c r="C1270" s="90">
        <v>425</v>
      </c>
    </row>
    <row r="1271" spans="1:3">
      <c r="A1271" s="90">
        <v>3.0927935999999998</v>
      </c>
      <c r="B1271" s="90" t="s">
        <v>1978</v>
      </c>
      <c r="C1271" s="90">
        <v>376</v>
      </c>
    </row>
    <row r="1272" spans="1:3">
      <c r="A1272" s="90">
        <v>3.0943010879999999</v>
      </c>
      <c r="B1272" s="90" t="s">
        <v>1978</v>
      </c>
      <c r="C1272" s="90">
        <v>377</v>
      </c>
    </row>
    <row r="1273" spans="1:3">
      <c r="A1273" s="90">
        <v>3.0948459239999999</v>
      </c>
      <c r="B1273" s="90" t="s">
        <v>1978</v>
      </c>
      <c r="C1273" s="90">
        <v>378</v>
      </c>
    </row>
    <row r="1274" spans="1:3">
      <c r="A1274" s="90">
        <v>3.1037540300000002</v>
      </c>
      <c r="B1274" s="90" t="s">
        <v>1977</v>
      </c>
      <c r="C1274" s="90">
        <v>426</v>
      </c>
    </row>
    <row r="1275" spans="1:3">
      <c r="A1275" s="90">
        <v>3.107228165</v>
      </c>
      <c r="B1275" s="90" t="s">
        <v>1979</v>
      </c>
      <c r="C1275" s="90">
        <v>467</v>
      </c>
    </row>
    <row r="1276" spans="1:3">
      <c r="A1276" s="90">
        <v>3.1112348810000001</v>
      </c>
      <c r="B1276" s="90" t="s">
        <v>1977</v>
      </c>
      <c r="C1276" s="90">
        <v>427</v>
      </c>
    </row>
    <row r="1277" spans="1:3">
      <c r="A1277" s="90">
        <v>3.1162946929999999</v>
      </c>
      <c r="B1277" s="90" t="s">
        <v>1979</v>
      </c>
      <c r="C1277" s="90">
        <v>468</v>
      </c>
    </row>
    <row r="1278" spans="1:3">
      <c r="A1278" s="90">
        <v>3.1187530720000001</v>
      </c>
      <c r="B1278" s="90" t="s">
        <v>1978</v>
      </c>
      <c r="C1278" s="90">
        <v>379</v>
      </c>
    </row>
    <row r="1279" spans="1:3">
      <c r="A1279" s="90">
        <v>3.1194638540000001</v>
      </c>
      <c r="B1279" s="90" t="s">
        <v>1977</v>
      </c>
      <c r="C1279" s="90">
        <v>428</v>
      </c>
    </row>
    <row r="1280" spans="1:3">
      <c r="A1280" s="90">
        <v>3.1209642729999998</v>
      </c>
      <c r="B1280" s="90" t="s">
        <v>1978</v>
      </c>
      <c r="C1280" s="90">
        <v>380</v>
      </c>
    </row>
    <row r="1281" spans="1:3">
      <c r="A1281" s="90">
        <v>3.1220967599999998</v>
      </c>
      <c r="B1281" s="90" t="s">
        <v>1978</v>
      </c>
      <c r="C1281" s="90">
        <v>381</v>
      </c>
    </row>
    <row r="1282" spans="1:3">
      <c r="A1282" s="90">
        <v>3.1261750730000002</v>
      </c>
      <c r="B1282" s="90" t="s">
        <v>1979</v>
      </c>
      <c r="C1282" s="90">
        <v>469</v>
      </c>
    </row>
    <row r="1283" spans="1:3">
      <c r="A1283" s="90">
        <v>3.1266011360000001</v>
      </c>
      <c r="B1283" s="90" t="s">
        <v>1977</v>
      </c>
      <c r="C1283" s="90">
        <v>429</v>
      </c>
    </row>
    <row r="1284" spans="1:3">
      <c r="A1284" s="90">
        <v>3.1293857200000001</v>
      </c>
      <c r="B1284" s="90" t="s">
        <v>1977</v>
      </c>
      <c r="C1284" s="90">
        <v>430</v>
      </c>
    </row>
    <row r="1285" spans="1:3">
      <c r="A1285" s="90">
        <v>3.1308833439999999</v>
      </c>
      <c r="B1285" s="90" t="s">
        <v>1978</v>
      </c>
      <c r="C1285" s="90">
        <v>382</v>
      </c>
    </row>
    <row r="1286" spans="1:3">
      <c r="A1286" s="90">
        <v>3.1330036290000001</v>
      </c>
      <c r="B1286" s="90" t="s">
        <v>1979</v>
      </c>
      <c r="C1286" s="90">
        <v>470</v>
      </c>
    </row>
    <row r="1287" spans="1:3">
      <c r="A1287" s="90">
        <v>3.1382450610000001</v>
      </c>
      <c r="B1287" s="90" t="s">
        <v>1977</v>
      </c>
      <c r="C1287" s="90">
        <v>431</v>
      </c>
    </row>
    <row r="1288" spans="1:3">
      <c r="A1288" s="90">
        <v>3.1435318919999999</v>
      </c>
      <c r="B1288" s="90" t="s">
        <v>1979</v>
      </c>
      <c r="C1288" s="90">
        <v>471</v>
      </c>
    </row>
    <row r="1289" spans="1:3">
      <c r="A1289" s="90">
        <v>3.1437140499999998</v>
      </c>
      <c r="B1289" s="90" t="s">
        <v>1978</v>
      </c>
      <c r="C1289" s="90">
        <v>383</v>
      </c>
    </row>
    <row r="1290" spans="1:3">
      <c r="A1290" s="90">
        <v>3.1442798189999999</v>
      </c>
      <c r="B1290" s="90" t="s">
        <v>1977</v>
      </c>
      <c r="C1290" s="90">
        <v>432</v>
      </c>
    </row>
    <row r="1291" spans="1:3">
      <c r="A1291" s="90">
        <v>3.144293738</v>
      </c>
      <c r="B1291" s="90" t="s">
        <v>1979</v>
      </c>
      <c r="C1291" s="90">
        <v>472</v>
      </c>
    </row>
    <row r="1292" spans="1:3">
      <c r="A1292" s="90">
        <v>3.1442953720000002</v>
      </c>
      <c r="B1292" s="90" t="s">
        <v>1977</v>
      </c>
      <c r="C1292" s="90">
        <v>433</v>
      </c>
    </row>
    <row r="1293" spans="1:3">
      <c r="A1293" s="90">
        <v>3.1450250739999999</v>
      </c>
      <c r="B1293" s="90" t="s">
        <v>1978</v>
      </c>
      <c r="C1293" s="90">
        <v>384</v>
      </c>
    </row>
    <row r="1294" spans="1:3">
      <c r="A1294" s="90">
        <v>3.1466015249999999</v>
      </c>
      <c r="B1294" s="90" t="s">
        <v>1979</v>
      </c>
      <c r="C1294" s="90">
        <v>473</v>
      </c>
    </row>
    <row r="1295" spans="1:3">
      <c r="A1295" s="90">
        <v>3.1484527459999998</v>
      </c>
      <c r="B1295" s="90" t="s">
        <v>1979</v>
      </c>
      <c r="C1295" s="90">
        <v>474</v>
      </c>
    </row>
    <row r="1296" spans="1:3">
      <c r="A1296" s="90">
        <v>3.152997783</v>
      </c>
      <c r="B1296" s="90" t="s">
        <v>1977</v>
      </c>
      <c r="C1296" s="90">
        <v>434</v>
      </c>
    </row>
    <row r="1297" spans="1:3">
      <c r="A1297" s="90">
        <v>3.154084144</v>
      </c>
      <c r="B1297" s="90" t="s">
        <v>1979</v>
      </c>
      <c r="C1297" s="90">
        <v>475</v>
      </c>
    </row>
    <row r="1298" spans="1:3">
      <c r="A1298" s="90">
        <v>3.1550408929999998</v>
      </c>
      <c r="B1298" s="90" t="s">
        <v>1979</v>
      </c>
      <c r="C1298" s="90">
        <v>476</v>
      </c>
    </row>
    <row r="1299" spans="1:3">
      <c r="A1299" s="90">
        <v>3.1554619690000001</v>
      </c>
      <c r="B1299" s="90" t="s">
        <v>1979</v>
      </c>
      <c r="C1299" s="90">
        <v>477</v>
      </c>
    </row>
    <row r="1300" spans="1:3">
      <c r="A1300" s="90">
        <v>3.1570673149999999</v>
      </c>
      <c r="B1300" s="90" t="s">
        <v>1979</v>
      </c>
      <c r="C1300" s="90">
        <v>478</v>
      </c>
    </row>
    <row r="1301" spans="1:3">
      <c r="A1301" s="90">
        <v>3.1615853349999998</v>
      </c>
      <c r="B1301" s="90" t="s">
        <v>1979</v>
      </c>
      <c r="C1301" s="90">
        <v>479</v>
      </c>
    </row>
    <row r="1302" spans="1:3">
      <c r="A1302" s="90">
        <v>3.162828647</v>
      </c>
      <c r="B1302" s="90" t="s">
        <v>1979</v>
      </c>
      <c r="C1302" s="90">
        <v>480</v>
      </c>
    </row>
    <row r="1303" spans="1:3">
      <c r="A1303" s="90">
        <v>3.1651227209999999</v>
      </c>
      <c r="B1303" s="90" t="s">
        <v>1977</v>
      </c>
      <c r="C1303" s="90">
        <v>435</v>
      </c>
    </row>
    <row r="1304" spans="1:3">
      <c r="A1304" s="90">
        <v>3.1654316769999999</v>
      </c>
      <c r="B1304" s="90" t="s">
        <v>1977</v>
      </c>
      <c r="C1304" s="90">
        <v>436</v>
      </c>
    </row>
    <row r="1305" spans="1:3">
      <c r="A1305" s="90">
        <v>3.170317963</v>
      </c>
      <c r="B1305" s="90" t="s">
        <v>1977</v>
      </c>
      <c r="C1305" s="90">
        <v>437</v>
      </c>
    </row>
    <row r="1306" spans="1:3">
      <c r="A1306" s="90">
        <v>3.1725752589999998</v>
      </c>
      <c r="B1306" s="90" t="s">
        <v>1978</v>
      </c>
      <c r="C1306" s="90">
        <v>385</v>
      </c>
    </row>
    <row r="1307" spans="1:3">
      <c r="A1307" s="90">
        <v>3.1739134689999999</v>
      </c>
      <c r="B1307" s="90" t="s">
        <v>1977</v>
      </c>
      <c r="C1307" s="90">
        <v>438</v>
      </c>
    </row>
    <row r="1308" spans="1:3">
      <c r="A1308" s="90">
        <v>3.1762054709999998</v>
      </c>
      <c r="B1308" s="90" t="s">
        <v>1977</v>
      </c>
      <c r="C1308" s="90">
        <v>439</v>
      </c>
    </row>
    <row r="1309" spans="1:3">
      <c r="A1309" s="90">
        <v>3.1772743650000002</v>
      </c>
      <c r="B1309" s="90" t="s">
        <v>1979</v>
      </c>
      <c r="C1309" s="90">
        <v>481</v>
      </c>
    </row>
    <row r="1310" spans="1:3">
      <c r="A1310" s="90">
        <v>3.1802714920000001</v>
      </c>
      <c r="B1310" s="90" t="s">
        <v>1977</v>
      </c>
      <c r="C1310" s="90">
        <v>440</v>
      </c>
    </row>
    <row r="1311" spans="1:3">
      <c r="A1311" s="90">
        <v>3.1806435610000001</v>
      </c>
      <c r="B1311" s="90" t="s">
        <v>1978</v>
      </c>
      <c r="C1311" s="90">
        <v>386</v>
      </c>
    </row>
    <row r="1312" spans="1:3">
      <c r="A1312" s="90">
        <v>3.183930207</v>
      </c>
      <c r="B1312" s="90" t="s">
        <v>1979</v>
      </c>
      <c r="C1312" s="90">
        <v>482</v>
      </c>
    </row>
    <row r="1313" spans="1:3">
      <c r="A1313" s="90">
        <v>3.1842040809999999</v>
      </c>
      <c r="B1313" s="90" t="s">
        <v>1979</v>
      </c>
      <c r="C1313" s="90">
        <v>483</v>
      </c>
    </row>
    <row r="1314" spans="1:3">
      <c r="A1314" s="90">
        <v>3.1857112750000001</v>
      </c>
      <c r="B1314" s="90" t="s">
        <v>1978</v>
      </c>
      <c r="C1314" s="90">
        <v>387</v>
      </c>
    </row>
    <row r="1315" spans="1:3">
      <c r="A1315" s="90">
        <v>3.1858834589999998</v>
      </c>
      <c r="B1315" s="90" t="s">
        <v>1978</v>
      </c>
      <c r="C1315" s="90">
        <v>388</v>
      </c>
    </row>
    <row r="1316" spans="1:3">
      <c r="A1316" s="90">
        <v>3.1872699899999999</v>
      </c>
      <c r="B1316" s="90" t="s">
        <v>1977</v>
      </c>
      <c r="C1316" s="90">
        <v>441</v>
      </c>
    </row>
    <row r="1317" spans="1:3">
      <c r="A1317" s="90">
        <v>3.1884552300000002</v>
      </c>
      <c r="B1317" s="90" t="s">
        <v>1977</v>
      </c>
      <c r="C1317" s="90">
        <v>442</v>
      </c>
    </row>
    <row r="1318" spans="1:3">
      <c r="A1318" s="90">
        <v>3.1885679859999998</v>
      </c>
      <c r="B1318" s="90" t="s">
        <v>1978</v>
      </c>
      <c r="C1318" s="90">
        <v>389</v>
      </c>
    </row>
    <row r="1319" spans="1:3">
      <c r="A1319" s="90">
        <v>3.1891846020000001</v>
      </c>
      <c r="B1319" s="90" t="s">
        <v>1978</v>
      </c>
      <c r="C1319" s="90">
        <v>390</v>
      </c>
    </row>
    <row r="1320" spans="1:3">
      <c r="A1320" s="90">
        <v>3.1900624780000002</v>
      </c>
      <c r="B1320" s="90" t="s">
        <v>1978</v>
      </c>
      <c r="C1320" s="90">
        <v>391</v>
      </c>
    </row>
    <row r="1321" spans="1:3">
      <c r="A1321" s="90">
        <v>3.1915279929999998</v>
      </c>
      <c r="B1321" s="90" t="s">
        <v>1979</v>
      </c>
      <c r="C1321" s="90">
        <v>484</v>
      </c>
    </row>
    <row r="1322" spans="1:3">
      <c r="A1322" s="90">
        <v>3.2022154249999999</v>
      </c>
      <c r="B1322" s="90" t="s">
        <v>1977</v>
      </c>
      <c r="C1322" s="90">
        <v>443</v>
      </c>
    </row>
    <row r="1323" spans="1:3">
      <c r="A1323" s="90">
        <v>3.2024240000000002</v>
      </c>
      <c r="B1323" s="90" t="s">
        <v>1979</v>
      </c>
      <c r="C1323" s="90">
        <v>485</v>
      </c>
    </row>
    <row r="1324" spans="1:3">
      <c r="A1324" s="90">
        <v>3.209677466</v>
      </c>
      <c r="B1324" s="90" t="s">
        <v>1978</v>
      </c>
      <c r="C1324" s="90">
        <v>392</v>
      </c>
    </row>
    <row r="1325" spans="1:3">
      <c r="A1325" s="90">
        <v>3.2185326879999998</v>
      </c>
      <c r="B1325" s="90" t="s">
        <v>1978</v>
      </c>
      <c r="C1325" s="90">
        <v>393</v>
      </c>
    </row>
    <row r="1326" spans="1:3">
      <c r="A1326" s="90">
        <v>3.2186087059999999</v>
      </c>
      <c r="B1326" s="90" t="s">
        <v>1977</v>
      </c>
      <c r="C1326" s="90">
        <v>444</v>
      </c>
    </row>
    <row r="1327" spans="1:3">
      <c r="A1327" s="90">
        <v>3.2205181089999999</v>
      </c>
      <c r="B1327" s="90" t="s">
        <v>1978</v>
      </c>
      <c r="C1327" s="90">
        <v>394</v>
      </c>
    </row>
    <row r="1328" spans="1:3">
      <c r="A1328" s="90">
        <v>3.2238257689999998</v>
      </c>
      <c r="B1328" s="90" t="s">
        <v>1978</v>
      </c>
      <c r="C1328" s="90">
        <v>395</v>
      </c>
    </row>
    <row r="1329" spans="1:3">
      <c r="A1329" s="90">
        <v>3.2261851699999999</v>
      </c>
      <c r="B1329" s="90" t="s">
        <v>1978</v>
      </c>
      <c r="C1329" s="90">
        <v>396</v>
      </c>
    </row>
    <row r="1330" spans="1:3">
      <c r="A1330" s="90">
        <v>3.2325754949999999</v>
      </c>
      <c r="B1330" s="90" t="s">
        <v>1977</v>
      </c>
      <c r="C1330" s="90">
        <v>445</v>
      </c>
    </row>
    <row r="1331" spans="1:3">
      <c r="A1331" s="90">
        <v>3.2343377499999999</v>
      </c>
      <c r="B1331" s="90" t="s">
        <v>1979</v>
      </c>
      <c r="C1331" s="90">
        <v>486</v>
      </c>
    </row>
    <row r="1332" spans="1:3">
      <c r="A1332" s="90">
        <v>3.2354337430000002</v>
      </c>
      <c r="B1332" s="90" t="s">
        <v>1979</v>
      </c>
      <c r="C1332" s="90">
        <v>487</v>
      </c>
    </row>
    <row r="1333" spans="1:3">
      <c r="A1333" s="90">
        <v>3.2366866989999998</v>
      </c>
      <c r="B1333" s="90" t="s">
        <v>1979</v>
      </c>
      <c r="C1333" s="90">
        <v>488</v>
      </c>
    </row>
    <row r="1334" spans="1:3">
      <c r="A1334" s="90">
        <v>3.2385645439999999</v>
      </c>
      <c r="B1334" s="90" t="s">
        <v>1977</v>
      </c>
      <c r="C1334" s="90">
        <v>446</v>
      </c>
    </row>
    <row r="1335" spans="1:3">
      <c r="A1335" s="90">
        <v>3.2395003280000001</v>
      </c>
      <c r="B1335" s="90" t="s">
        <v>1979</v>
      </c>
      <c r="C1335" s="90">
        <v>489</v>
      </c>
    </row>
    <row r="1336" spans="1:3">
      <c r="A1336" s="90">
        <v>3.2423035470000001</v>
      </c>
      <c r="B1336" s="90" t="s">
        <v>1977</v>
      </c>
      <c r="C1336" s="90">
        <v>447</v>
      </c>
    </row>
    <row r="1337" spans="1:3">
      <c r="A1337" s="90">
        <v>3.242378896</v>
      </c>
      <c r="B1337" s="90" t="s">
        <v>1979</v>
      </c>
      <c r="C1337" s="90">
        <v>490</v>
      </c>
    </row>
    <row r="1338" spans="1:3">
      <c r="A1338" s="90">
        <v>3.243903537</v>
      </c>
      <c r="B1338" s="90" t="s">
        <v>1977</v>
      </c>
      <c r="C1338" s="90">
        <v>448</v>
      </c>
    </row>
    <row r="1339" spans="1:3">
      <c r="A1339" s="90">
        <v>3.2466518020000001</v>
      </c>
      <c r="B1339" s="90" t="s">
        <v>1978</v>
      </c>
      <c r="C1339" s="90">
        <v>397</v>
      </c>
    </row>
    <row r="1340" spans="1:3">
      <c r="A1340" s="90">
        <v>3.2468391040000002</v>
      </c>
      <c r="B1340" s="90" t="s">
        <v>1978</v>
      </c>
      <c r="C1340" s="90">
        <v>398</v>
      </c>
    </row>
    <row r="1341" spans="1:3">
      <c r="A1341" s="90">
        <v>3.2473393690000001</v>
      </c>
      <c r="B1341" s="90" t="s">
        <v>1978</v>
      </c>
      <c r="C1341" s="90">
        <v>399</v>
      </c>
    </row>
    <row r="1342" spans="1:3">
      <c r="A1342" s="90">
        <v>3.2486528460000001</v>
      </c>
      <c r="B1342" s="90" t="s">
        <v>1979</v>
      </c>
      <c r="C1342" s="90">
        <v>491</v>
      </c>
    </row>
    <row r="1343" spans="1:3">
      <c r="A1343" s="90">
        <v>3.250104849</v>
      </c>
      <c r="B1343" s="90" t="s">
        <v>1978</v>
      </c>
      <c r="C1343" s="90">
        <v>400</v>
      </c>
    </row>
    <row r="1344" spans="1:3">
      <c r="A1344" s="90">
        <v>3.2518523350000001</v>
      </c>
      <c r="B1344" s="90" t="s">
        <v>1977</v>
      </c>
      <c r="C1344" s="90">
        <v>449</v>
      </c>
    </row>
    <row r="1345" spans="1:3">
      <c r="A1345" s="90">
        <v>3.2519758379999999</v>
      </c>
      <c r="B1345" s="90" t="s">
        <v>1977</v>
      </c>
      <c r="C1345" s="90">
        <v>450</v>
      </c>
    </row>
    <row r="1346" spans="1:3">
      <c r="A1346" s="90">
        <v>3.2523826429999998</v>
      </c>
      <c r="B1346" s="90" t="s">
        <v>1978</v>
      </c>
      <c r="C1346" s="90">
        <v>401</v>
      </c>
    </row>
    <row r="1347" spans="1:3">
      <c r="A1347" s="90">
        <v>3.2528603710000001</v>
      </c>
      <c r="B1347" s="90" t="s">
        <v>1978</v>
      </c>
      <c r="C1347" s="90">
        <v>402</v>
      </c>
    </row>
    <row r="1348" spans="1:3">
      <c r="A1348" s="90">
        <v>3.2551140580000002</v>
      </c>
      <c r="B1348" s="90" t="s">
        <v>1978</v>
      </c>
      <c r="C1348" s="90">
        <v>403</v>
      </c>
    </row>
    <row r="1349" spans="1:3">
      <c r="A1349" s="90">
        <v>3.255755884</v>
      </c>
      <c r="B1349" s="90" t="s">
        <v>1978</v>
      </c>
      <c r="C1349" s="90">
        <v>404</v>
      </c>
    </row>
    <row r="1350" spans="1:3">
      <c r="A1350" s="90">
        <v>3.2577246930000001</v>
      </c>
      <c r="B1350" s="90" t="s">
        <v>1978</v>
      </c>
      <c r="C1350" s="90">
        <v>405</v>
      </c>
    </row>
    <row r="1351" spans="1:3">
      <c r="A1351" s="90">
        <v>3.259070237</v>
      </c>
      <c r="B1351" s="90" t="s">
        <v>1977</v>
      </c>
      <c r="C1351" s="90">
        <v>451</v>
      </c>
    </row>
    <row r="1352" spans="1:3">
      <c r="A1352" s="90">
        <v>3.259269229</v>
      </c>
      <c r="B1352" s="90" t="s">
        <v>1977</v>
      </c>
      <c r="C1352" s="90">
        <v>452</v>
      </c>
    </row>
    <row r="1353" spans="1:3">
      <c r="A1353" s="90">
        <v>3.2670161919999998</v>
      </c>
      <c r="B1353" s="90" t="s">
        <v>1978</v>
      </c>
      <c r="C1353" s="90">
        <v>406</v>
      </c>
    </row>
    <row r="1354" spans="1:3">
      <c r="A1354" s="90">
        <v>3.2675982339999998</v>
      </c>
      <c r="B1354" s="90" t="s">
        <v>1977</v>
      </c>
      <c r="C1354" s="90">
        <v>453</v>
      </c>
    </row>
    <row r="1355" spans="1:3">
      <c r="A1355" s="90">
        <v>3.2683969020000001</v>
      </c>
      <c r="B1355" s="90" t="s">
        <v>1977</v>
      </c>
      <c r="C1355" s="90">
        <v>454</v>
      </c>
    </row>
    <row r="1356" spans="1:3">
      <c r="A1356" s="90">
        <v>3.2735140810000001</v>
      </c>
      <c r="B1356" s="90" t="s">
        <v>1977</v>
      </c>
      <c r="C1356" s="90">
        <v>455</v>
      </c>
    </row>
    <row r="1357" spans="1:3">
      <c r="A1357" s="90">
        <v>3.2739775839999998</v>
      </c>
      <c r="B1357" s="90" t="s">
        <v>1977</v>
      </c>
      <c r="C1357" s="90">
        <v>456</v>
      </c>
    </row>
    <row r="1358" spans="1:3">
      <c r="A1358" s="90">
        <v>3.276560978</v>
      </c>
      <c r="B1358" s="90" t="s">
        <v>1977</v>
      </c>
      <c r="C1358" s="90">
        <v>457</v>
      </c>
    </row>
    <row r="1359" spans="1:3">
      <c r="A1359" s="90">
        <v>3.2785460390000001</v>
      </c>
      <c r="B1359" s="90" t="s">
        <v>1979</v>
      </c>
      <c r="C1359" s="90">
        <v>492</v>
      </c>
    </row>
    <row r="1360" spans="1:3">
      <c r="A1360" s="90">
        <v>3.2793601269999999</v>
      </c>
      <c r="B1360" s="90" t="s">
        <v>1977</v>
      </c>
      <c r="C1360" s="90">
        <v>458</v>
      </c>
    </row>
    <row r="1361" spans="1:3">
      <c r="A1361" s="90">
        <v>3.283088813</v>
      </c>
      <c r="B1361" s="90" t="s">
        <v>1977</v>
      </c>
      <c r="C1361" s="90">
        <v>459</v>
      </c>
    </row>
    <row r="1362" spans="1:3">
      <c r="A1362" s="90">
        <v>3.2852175840000002</v>
      </c>
      <c r="B1362" s="90" t="s">
        <v>1977</v>
      </c>
      <c r="C1362" s="90">
        <v>460</v>
      </c>
    </row>
    <row r="1363" spans="1:3">
      <c r="A1363" s="90">
        <v>3.286110265</v>
      </c>
      <c r="B1363" s="90" t="s">
        <v>1978</v>
      </c>
      <c r="C1363" s="90">
        <v>407</v>
      </c>
    </row>
    <row r="1364" spans="1:3">
      <c r="A1364" s="90">
        <v>3.2893063649999998</v>
      </c>
      <c r="B1364" s="90" t="s">
        <v>1977</v>
      </c>
      <c r="C1364" s="90">
        <v>461</v>
      </c>
    </row>
    <row r="1365" spans="1:3">
      <c r="A1365" s="90">
        <v>3.2937411129999998</v>
      </c>
      <c r="B1365" s="90" t="s">
        <v>1977</v>
      </c>
      <c r="C1365" s="90">
        <v>462</v>
      </c>
    </row>
    <row r="1366" spans="1:3">
      <c r="A1366" s="90">
        <v>3.2944315020000001</v>
      </c>
      <c r="B1366" s="90" t="s">
        <v>1978</v>
      </c>
      <c r="C1366" s="90">
        <v>408</v>
      </c>
    </row>
    <row r="1367" spans="1:3">
      <c r="A1367" s="90">
        <v>3.300623367</v>
      </c>
      <c r="B1367" s="90" t="s">
        <v>1978</v>
      </c>
      <c r="C1367" s="90">
        <v>409</v>
      </c>
    </row>
    <row r="1368" spans="1:3">
      <c r="A1368" s="90">
        <v>3.3008411999999998</v>
      </c>
      <c r="B1368" s="90" t="s">
        <v>1977</v>
      </c>
      <c r="C1368" s="90">
        <v>463</v>
      </c>
    </row>
    <row r="1369" spans="1:3">
      <c r="A1369" s="90">
        <v>3.3020926369999999</v>
      </c>
      <c r="B1369" s="90" t="s">
        <v>1979</v>
      </c>
      <c r="C1369" s="90">
        <v>493</v>
      </c>
    </row>
    <row r="1370" spans="1:3">
      <c r="A1370" s="90">
        <v>3.3022395229999999</v>
      </c>
      <c r="B1370" s="90" t="s">
        <v>1979</v>
      </c>
      <c r="C1370" s="90">
        <v>494</v>
      </c>
    </row>
    <row r="1371" spans="1:3">
      <c r="A1371" s="90">
        <v>3.303397651</v>
      </c>
      <c r="B1371" s="90" t="s">
        <v>1977</v>
      </c>
      <c r="C1371" s="90">
        <v>464</v>
      </c>
    </row>
    <row r="1372" spans="1:3">
      <c r="A1372" s="90">
        <v>3.3070455010000002</v>
      </c>
      <c r="B1372" s="90" t="s">
        <v>1977</v>
      </c>
      <c r="C1372" s="90">
        <v>465</v>
      </c>
    </row>
    <row r="1373" spans="1:3">
      <c r="A1373" s="90">
        <v>3.3102125039999999</v>
      </c>
      <c r="B1373" s="90" t="s">
        <v>1977</v>
      </c>
      <c r="C1373" s="90">
        <v>466</v>
      </c>
    </row>
    <row r="1374" spans="1:3">
      <c r="A1374" s="90">
        <v>3.3118670020000001</v>
      </c>
      <c r="B1374" s="90" t="s">
        <v>1977</v>
      </c>
      <c r="C1374" s="90">
        <v>467</v>
      </c>
    </row>
    <row r="1375" spans="1:3">
      <c r="A1375" s="90">
        <v>3.3122420130000001</v>
      </c>
      <c r="B1375" s="90" t="s">
        <v>1978</v>
      </c>
      <c r="C1375" s="90">
        <v>410</v>
      </c>
    </row>
    <row r="1376" spans="1:3">
      <c r="A1376" s="90">
        <v>3.3137294869999998</v>
      </c>
      <c r="B1376" s="90" t="s">
        <v>1978</v>
      </c>
      <c r="C1376" s="90">
        <v>411</v>
      </c>
    </row>
    <row r="1377" spans="1:3">
      <c r="A1377" s="90">
        <v>3.3222871</v>
      </c>
      <c r="B1377" s="90" t="s">
        <v>1979</v>
      </c>
      <c r="C1377" s="90">
        <v>495</v>
      </c>
    </row>
    <row r="1378" spans="1:3">
      <c r="A1378" s="90">
        <v>3.326590715</v>
      </c>
      <c r="B1378" s="90" t="s">
        <v>1977</v>
      </c>
      <c r="C1378" s="90">
        <v>468</v>
      </c>
    </row>
    <row r="1379" spans="1:3">
      <c r="A1379" s="90">
        <v>3.3274042399999999</v>
      </c>
      <c r="B1379" s="90" t="s">
        <v>1978</v>
      </c>
      <c r="C1379" s="90">
        <v>412</v>
      </c>
    </row>
    <row r="1380" spans="1:3">
      <c r="A1380" s="90">
        <v>3.3287630859999999</v>
      </c>
      <c r="B1380" s="90" t="s">
        <v>1977</v>
      </c>
      <c r="C1380" s="90">
        <v>469</v>
      </c>
    </row>
    <row r="1381" spans="1:3">
      <c r="A1381" s="90">
        <v>3.330317956</v>
      </c>
      <c r="B1381" s="90" t="s">
        <v>1977</v>
      </c>
      <c r="C1381" s="90">
        <v>470</v>
      </c>
    </row>
    <row r="1382" spans="1:3">
      <c r="A1382" s="90">
        <v>3.332927636</v>
      </c>
      <c r="B1382" s="90" t="s">
        <v>1979</v>
      </c>
      <c r="C1382" s="90">
        <v>496</v>
      </c>
    </row>
    <row r="1383" spans="1:3">
      <c r="A1383" s="90">
        <v>3.3354504239999998</v>
      </c>
      <c r="B1383" s="90" t="s">
        <v>1977</v>
      </c>
      <c r="C1383" s="90">
        <v>471</v>
      </c>
    </row>
    <row r="1384" spans="1:3">
      <c r="A1384" s="90">
        <v>3.3394055929999999</v>
      </c>
      <c r="B1384" s="90" t="s">
        <v>1977</v>
      </c>
      <c r="C1384" s="90">
        <v>472</v>
      </c>
    </row>
    <row r="1385" spans="1:3">
      <c r="A1385" s="90">
        <v>3.3399333470000001</v>
      </c>
      <c r="B1385" s="90" t="s">
        <v>1979</v>
      </c>
      <c r="C1385" s="90">
        <v>497</v>
      </c>
    </row>
    <row r="1386" spans="1:3">
      <c r="A1386" s="90">
        <v>3.340188881</v>
      </c>
      <c r="B1386" s="90" t="s">
        <v>1978</v>
      </c>
      <c r="C1386" s="90">
        <v>413</v>
      </c>
    </row>
    <row r="1387" spans="1:3">
      <c r="A1387" s="90">
        <v>3.3456346890000002</v>
      </c>
      <c r="B1387" s="90" t="s">
        <v>1978</v>
      </c>
      <c r="C1387" s="90">
        <v>414</v>
      </c>
    </row>
    <row r="1388" spans="1:3">
      <c r="A1388" s="90">
        <v>3.3470158529999998</v>
      </c>
      <c r="B1388" s="90" t="s">
        <v>1978</v>
      </c>
      <c r="C1388" s="90">
        <v>415</v>
      </c>
    </row>
    <row r="1389" spans="1:3">
      <c r="A1389" s="90">
        <v>3.3484680240000002</v>
      </c>
      <c r="B1389" s="90" t="s">
        <v>1979</v>
      </c>
      <c r="C1389" s="90">
        <v>498</v>
      </c>
    </row>
    <row r="1390" spans="1:3">
      <c r="A1390" s="90">
        <v>3.3484958150000002</v>
      </c>
      <c r="B1390" s="90" t="s">
        <v>1979</v>
      </c>
      <c r="C1390" s="90">
        <v>499</v>
      </c>
    </row>
    <row r="1391" spans="1:3">
      <c r="A1391" s="90">
        <v>3.361263417</v>
      </c>
      <c r="B1391" s="90" t="s">
        <v>1979</v>
      </c>
      <c r="C1391" s="90">
        <v>500</v>
      </c>
    </row>
    <row r="1392" spans="1:3">
      <c r="A1392" s="90">
        <v>3.3625151999999998</v>
      </c>
      <c r="B1392" s="90" t="s">
        <v>1979</v>
      </c>
      <c r="C1392" s="90">
        <v>501</v>
      </c>
    </row>
    <row r="1393" spans="1:3">
      <c r="A1393" s="90">
        <v>3.365151043</v>
      </c>
      <c r="B1393" s="90" t="s">
        <v>1977</v>
      </c>
      <c r="C1393" s="90">
        <v>473</v>
      </c>
    </row>
    <row r="1394" spans="1:3">
      <c r="A1394" s="90">
        <v>3.366192721</v>
      </c>
      <c r="B1394" s="90" t="s">
        <v>1978</v>
      </c>
      <c r="C1394" s="90">
        <v>416</v>
      </c>
    </row>
    <row r="1395" spans="1:3">
      <c r="A1395" s="90">
        <v>3.3664346799999998</v>
      </c>
      <c r="B1395" s="90" t="s">
        <v>1978</v>
      </c>
      <c r="C1395" s="90">
        <v>417</v>
      </c>
    </row>
    <row r="1396" spans="1:3">
      <c r="A1396" s="90">
        <v>3.3669096839999999</v>
      </c>
      <c r="B1396" s="90" t="s">
        <v>1978</v>
      </c>
      <c r="C1396" s="90">
        <v>418</v>
      </c>
    </row>
    <row r="1397" spans="1:3">
      <c r="A1397" s="90">
        <v>3.3674372159999999</v>
      </c>
      <c r="B1397" s="90" t="s">
        <v>1977</v>
      </c>
      <c r="C1397" s="90">
        <v>474</v>
      </c>
    </row>
    <row r="1398" spans="1:3">
      <c r="A1398" s="90">
        <v>3.3698086530000002</v>
      </c>
      <c r="B1398" s="90" t="s">
        <v>1978</v>
      </c>
      <c r="C1398" s="90">
        <v>419</v>
      </c>
    </row>
    <row r="1399" spans="1:3">
      <c r="A1399" s="90">
        <v>3.374509191</v>
      </c>
      <c r="B1399" s="90" t="s">
        <v>1977</v>
      </c>
      <c r="C1399" s="90">
        <v>475</v>
      </c>
    </row>
    <row r="1400" spans="1:3">
      <c r="A1400" s="90">
        <v>3.3748768739999999</v>
      </c>
      <c r="B1400" s="90" t="s">
        <v>1977</v>
      </c>
      <c r="C1400" s="90">
        <v>476</v>
      </c>
    </row>
    <row r="1401" spans="1:3">
      <c r="A1401" s="90">
        <v>3.3789748099999999</v>
      </c>
      <c r="B1401" s="90" t="s">
        <v>1977</v>
      </c>
      <c r="C1401" s="90">
        <v>477</v>
      </c>
    </row>
    <row r="1402" spans="1:3">
      <c r="A1402" s="90">
        <v>3.3791242499999998</v>
      </c>
      <c r="B1402" s="90" t="s">
        <v>1977</v>
      </c>
      <c r="C1402" s="90">
        <v>478</v>
      </c>
    </row>
    <row r="1403" spans="1:3">
      <c r="A1403" s="90">
        <v>3.3800687549999999</v>
      </c>
      <c r="B1403" s="90" t="s">
        <v>1977</v>
      </c>
      <c r="C1403" s="90">
        <v>479</v>
      </c>
    </row>
    <row r="1404" spans="1:3">
      <c r="A1404" s="90">
        <v>3.3841318999999999</v>
      </c>
      <c r="B1404" s="90" t="s">
        <v>1978</v>
      </c>
      <c r="C1404" s="90">
        <v>420</v>
      </c>
    </row>
    <row r="1405" spans="1:3">
      <c r="A1405" s="90">
        <v>3.3862620200000002</v>
      </c>
      <c r="B1405" s="90" t="s">
        <v>1978</v>
      </c>
      <c r="C1405" s="90">
        <v>421</v>
      </c>
    </row>
    <row r="1406" spans="1:3">
      <c r="A1406" s="90">
        <v>3.3889627830000002</v>
      </c>
      <c r="B1406" s="90" t="s">
        <v>1979</v>
      </c>
      <c r="C1406" s="90">
        <v>502</v>
      </c>
    </row>
    <row r="1407" spans="1:3">
      <c r="A1407" s="90">
        <v>3.3893940100000002</v>
      </c>
      <c r="B1407" s="90" t="s">
        <v>1979</v>
      </c>
      <c r="C1407" s="90">
        <v>503</v>
      </c>
    </row>
    <row r="1408" spans="1:3">
      <c r="A1408" s="90">
        <v>3.390639095</v>
      </c>
      <c r="B1408" s="90" t="s">
        <v>1979</v>
      </c>
      <c r="C1408" s="90">
        <v>504</v>
      </c>
    </row>
    <row r="1409" spans="1:3">
      <c r="A1409" s="90">
        <v>3.3968987479999999</v>
      </c>
      <c r="B1409" s="90" t="s">
        <v>1977</v>
      </c>
      <c r="C1409" s="90">
        <v>480</v>
      </c>
    </row>
    <row r="1410" spans="1:3">
      <c r="A1410" s="90">
        <v>3.3979697670000002</v>
      </c>
      <c r="B1410" s="90" t="s">
        <v>1977</v>
      </c>
      <c r="C1410" s="90">
        <v>481</v>
      </c>
    </row>
    <row r="1411" spans="1:3">
      <c r="A1411" s="90">
        <v>3.3982623439999999</v>
      </c>
      <c r="B1411" s="90" t="s">
        <v>1977</v>
      </c>
      <c r="C1411" s="90">
        <v>482</v>
      </c>
    </row>
    <row r="1412" spans="1:3">
      <c r="A1412" s="90">
        <v>3.4021189129999998</v>
      </c>
      <c r="B1412" s="90" t="s">
        <v>1977</v>
      </c>
      <c r="C1412" s="90">
        <v>483</v>
      </c>
    </row>
    <row r="1413" spans="1:3">
      <c r="A1413" s="90">
        <v>3.402410471</v>
      </c>
      <c r="B1413" s="90" t="s">
        <v>1979</v>
      </c>
      <c r="C1413" s="90">
        <v>505</v>
      </c>
    </row>
    <row r="1414" spans="1:3">
      <c r="A1414" s="90">
        <v>3.403850045</v>
      </c>
      <c r="B1414" s="90" t="s">
        <v>1977</v>
      </c>
      <c r="C1414" s="90">
        <v>484</v>
      </c>
    </row>
    <row r="1415" spans="1:3">
      <c r="A1415" s="90">
        <v>3.4045632760000002</v>
      </c>
      <c r="B1415" s="90" t="s">
        <v>1979</v>
      </c>
      <c r="C1415" s="90">
        <v>506</v>
      </c>
    </row>
    <row r="1416" spans="1:3">
      <c r="A1416" s="90">
        <v>3.4073141530000002</v>
      </c>
      <c r="B1416" s="90" t="s">
        <v>1977</v>
      </c>
      <c r="C1416" s="90">
        <v>485</v>
      </c>
    </row>
    <row r="1417" spans="1:3">
      <c r="A1417" s="90">
        <v>3.4136642039999998</v>
      </c>
      <c r="B1417" s="90" t="s">
        <v>1979</v>
      </c>
      <c r="C1417" s="90">
        <v>507</v>
      </c>
    </row>
    <row r="1418" spans="1:3">
      <c r="A1418" s="90">
        <v>3.4165747899999999</v>
      </c>
      <c r="B1418" s="90" t="s">
        <v>1977</v>
      </c>
      <c r="C1418" s="90">
        <v>486</v>
      </c>
    </row>
    <row r="1419" spans="1:3">
      <c r="A1419" s="90">
        <v>3.4184134899999998</v>
      </c>
      <c r="B1419" s="90" t="s">
        <v>1979</v>
      </c>
      <c r="C1419" s="90">
        <v>508</v>
      </c>
    </row>
    <row r="1420" spans="1:3">
      <c r="A1420" s="90">
        <v>3.4193215069999998</v>
      </c>
      <c r="B1420" s="90" t="s">
        <v>1979</v>
      </c>
      <c r="C1420" s="90">
        <v>509</v>
      </c>
    </row>
    <row r="1421" spans="1:3">
      <c r="A1421" s="90">
        <v>3.4226963989999999</v>
      </c>
      <c r="B1421" s="90" t="s">
        <v>1977</v>
      </c>
      <c r="C1421" s="90">
        <v>487</v>
      </c>
    </row>
    <row r="1422" spans="1:3">
      <c r="A1422" s="90">
        <v>3.424573949</v>
      </c>
      <c r="B1422" s="90" t="s">
        <v>1977</v>
      </c>
      <c r="C1422" s="90">
        <v>488</v>
      </c>
    </row>
    <row r="1423" spans="1:3">
      <c r="A1423" s="90">
        <v>3.4253213370000002</v>
      </c>
      <c r="B1423" s="90" t="s">
        <v>1979</v>
      </c>
      <c r="C1423" s="90">
        <v>510</v>
      </c>
    </row>
    <row r="1424" spans="1:3">
      <c r="A1424" s="90">
        <v>3.4307501349999998</v>
      </c>
      <c r="B1424" s="90" t="s">
        <v>1979</v>
      </c>
      <c r="C1424" s="90">
        <v>511</v>
      </c>
    </row>
    <row r="1425" spans="1:3">
      <c r="A1425" s="90">
        <v>3.4315829830000002</v>
      </c>
      <c r="B1425" s="90" t="s">
        <v>1977</v>
      </c>
      <c r="C1425" s="90">
        <v>489</v>
      </c>
    </row>
    <row r="1426" spans="1:3">
      <c r="A1426" s="90">
        <v>3.4321947129999999</v>
      </c>
      <c r="B1426" s="90" t="s">
        <v>1978</v>
      </c>
      <c r="C1426" s="90">
        <v>422</v>
      </c>
    </row>
    <row r="1427" spans="1:3">
      <c r="A1427" s="90">
        <v>3.4343266720000001</v>
      </c>
      <c r="B1427" s="90" t="s">
        <v>1979</v>
      </c>
      <c r="C1427" s="90">
        <v>512</v>
      </c>
    </row>
    <row r="1428" spans="1:3">
      <c r="A1428" s="90">
        <v>3.437203539</v>
      </c>
      <c r="B1428" s="90" t="s">
        <v>1978</v>
      </c>
      <c r="C1428" s="90">
        <v>423</v>
      </c>
    </row>
    <row r="1429" spans="1:3">
      <c r="A1429" s="90">
        <v>3.4379235549999998</v>
      </c>
      <c r="B1429" s="90" t="s">
        <v>1977</v>
      </c>
      <c r="C1429" s="90">
        <v>490</v>
      </c>
    </row>
    <row r="1430" spans="1:3">
      <c r="A1430" s="90">
        <v>3.4413552369999998</v>
      </c>
      <c r="B1430" s="90" t="s">
        <v>1979</v>
      </c>
      <c r="C1430" s="90">
        <v>513</v>
      </c>
    </row>
    <row r="1431" spans="1:3">
      <c r="A1431" s="90">
        <v>3.441798608</v>
      </c>
      <c r="B1431" s="90" t="s">
        <v>1978</v>
      </c>
      <c r="C1431" s="90">
        <v>424</v>
      </c>
    </row>
    <row r="1432" spans="1:3">
      <c r="A1432" s="90">
        <v>3.4460809719999999</v>
      </c>
      <c r="B1432" s="90" t="s">
        <v>1978</v>
      </c>
      <c r="C1432" s="90">
        <v>425</v>
      </c>
    </row>
    <row r="1433" spans="1:3">
      <c r="A1433" s="90">
        <v>3.4506642790000002</v>
      </c>
      <c r="B1433" s="90" t="s">
        <v>1977</v>
      </c>
      <c r="C1433" s="90">
        <v>491</v>
      </c>
    </row>
    <row r="1434" spans="1:3">
      <c r="A1434" s="90">
        <v>3.4511732419999999</v>
      </c>
      <c r="B1434" s="90" t="s">
        <v>1977</v>
      </c>
      <c r="C1434" s="90">
        <v>492</v>
      </c>
    </row>
    <row r="1435" spans="1:3">
      <c r="A1435" s="90">
        <v>3.4514648860000001</v>
      </c>
      <c r="B1435" s="90" t="s">
        <v>1979</v>
      </c>
      <c r="C1435" s="90">
        <v>514</v>
      </c>
    </row>
    <row r="1436" spans="1:3">
      <c r="A1436" s="90">
        <v>3.454518019</v>
      </c>
      <c r="B1436" s="90" t="s">
        <v>1978</v>
      </c>
      <c r="C1436" s="90">
        <v>426</v>
      </c>
    </row>
    <row r="1437" spans="1:3">
      <c r="A1437" s="90">
        <v>3.458968016</v>
      </c>
      <c r="B1437" s="90" t="s">
        <v>1977</v>
      </c>
      <c r="C1437" s="90">
        <v>493</v>
      </c>
    </row>
    <row r="1438" spans="1:3">
      <c r="A1438" s="90">
        <v>3.4646186700000001</v>
      </c>
      <c r="B1438" s="90" t="s">
        <v>1979</v>
      </c>
      <c r="C1438" s="90">
        <v>515</v>
      </c>
    </row>
    <row r="1439" spans="1:3">
      <c r="A1439" s="90">
        <v>3.4658310389999998</v>
      </c>
      <c r="B1439" s="90" t="s">
        <v>1977</v>
      </c>
      <c r="C1439" s="90">
        <v>494</v>
      </c>
    </row>
    <row r="1440" spans="1:3">
      <c r="A1440" s="90">
        <v>3.4669638009999999</v>
      </c>
      <c r="B1440" s="90" t="s">
        <v>1978</v>
      </c>
      <c r="C1440" s="90">
        <v>427</v>
      </c>
    </row>
    <row r="1441" spans="1:3">
      <c r="A1441" s="90">
        <v>3.46927012</v>
      </c>
      <c r="B1441" s="90" t="s">
        <v>1978</v>
      </c>
      <c r="C1441" s="90">
        <v>428</v>
      </c>
    </row>
    <row r="1442" spans="1:3">
      <c r="A1442" s="90">
        <v>3.4745921649999998</v>
      </c>
      <c r="B1442" s="90" t="s">
        <v>1977</v>
      </c>
      <c r="C1442" s="90">
        <v>495</v>
      </c>
    </row>
    <row r="1443" spans="1:3">
      <c r="A1443" s="90">
        <v>3.483681534</v>
      </c>
      <c r="B1443" s="90" t="s">
        <v>1979</v>
      </c>
      <c r="C1443" s="90">
        <v>516</v>
      </c>
    </row>
    <row r="1444" spans="1:3">
      <c r="A1444" s="90">
        <v>3.484963461</v>
      </c>
      <c r="B1444" s="90" t="s">
        <v>1978</v>
      </c>
      <c r="C1444" s="90">
        <v>429</v>
      </c>
    </row>
    <row r="1445" spans="1:3">
      <c r="A1445" s="90">
        <v>3.4856250019999999</v>
      </c>
      <c r="B1445" s="90" t="s">
        <v>1978</v>
      </c>
      <c r="C1445" s="90">
        <v>430</v>
      </c>
    </row>
    <row r="1446" spans="1:3">
      <c r="A1446" s="90">
        <v>3.4870945600000001</v>
      </c>
      <c r="B1446" s="90" t="s">
        <v>1977</v>
      </c>
      <c r="C1446" s="90">
        <v>496</v>
      </c>
    </row>
    <row r="1447" spans="1:3">
      <c r="A1447" s="90">
        <v>3.487099379</v>
      </c>
      <c r="B1447" s="90" t="s">
        <v>1978</v>
      </c>
      <c r="C1447" s="90">
        <v>431</v>
      </c>
    </row>
    <row r="1448" spans="1:3">
      <c r="A1448" s="90">
        <v>3.4876380139999998</v>
      </c>
      <c r="B1448" s="90" t="s">
        <v>1978</v>
      </c>
      <c r="C1448" s="90">
        <v>432</v>
      </c>
    </row>
    <row r="1449" spans="1:3">
      <c r="A1449" s="90">
        <v>3.4879462860000001</v>
      </c>
      <c r="B1449" s="90" t="s">
        <v>1979</v>
      </c>
      <c r="C1449" s="90">
        <v>517</v>
      </c>
    </row>
    <row r="1450" spans="1:3">
      <c r="A1450" s="90">
        <v>3.4893286830000001</v>
      </c>
      <c r="B1450" s="90" t="s">
        <v>1979</v>
      </c>
      <c r="C1450" s="90">
        <v>518</v>
      </c>
    </row>
    <row r="1451" spans="1:3">
      <c r="A1451" s="90">
        <v>3.492928225</v>
      </c>
      <c r="B1451" s="90" t="s">
        <v>1977</v>
      </c>
      <c r="C1451" s="90">
        <v>497</v>
      </c>
    </row>
    <row r="1452" spans="1:3">
      <c r="A1452" s="90">
        <v>3.502640859</v>
      </c>
      <c r="B1452" s="90" t="s">
        <v>1979</v>
      </c>
      <c r="C1452" s="90">
        <v>519</v>
      </c>
    </row>
    <row r="1453" spans="1:3">
      <c r="A1453" s="90">
        <v>3.5033589940000001</v>
      </c>
      <c r="B1453" s="90" t="s">
        <v>1977</v>
      </c>
      <c r="C1453" s="90">
        <v>498</v>
      </c>
    </row>
    <row r="1454" spans="1:3">
      <c r="A1454" s="90">
        <v>3.5120594839999999</v>
      </c>
      <c r="B1454" s="90" t="s">
        <v>1978</v>
      </c>
      <c r="C1454" s="90">
        <v>433</v>
      </c>
    </row>
    <row r="1455" spans="1:3">
      <c r="A1455" s="90">
        <v>3.5122459689999999</v>
      </c>
      <c r="B1455" s="90" t="s">
        <v>1977</v>
      </c>
      <c r="C1455" s="90">
        <v>499</v>
      </c>
    </row>
    <row r="1456" spans="1:3">
      <c r="A1456" s="90">
        <v>3.5123898410000001</v>
      </c>
      <c r="B1456" s="90" t="s">
        <v>1978</v>
      </c>
      <c r="C1456" s="90">
        <v>434</v>
      </c>
    </row>
    <row r="1457" spans="1:3">
      <c r="A1457" s="90">
        <v>3.5137315739999999</v>
      </c>
      <c r="B1457" s="90" t="s">
        <v>1979</v>
      </c>
      <c r="C1457" s="90">
        <v>520</v>
      </c>
    </row>
    <row r="1458" spans="1:3">
      <c r="A1458" s="90">
        <v>3.5142600740000001</v>
      </c>
      <c r="B1458" s="90" t="s">
        <v>1978</v>
      </c>
      <c r="C1458" s="90">
        <v>435</v>
      </c>
    </row>
    <row r="1459" spans="1:3">
      <c r="A1459" s="90">
        <v>3.5168714599999999</v>
      </c>
      <c r="B1459" s="90" t="s">
        <v>1977</v>
      </c>
      <c r="C1459" s="90">
        <v>500</v>
      </c>
    </row>
    <row r="1460" spans="1:3">
      <c r="A1460" s="90">
        <v>3.5175592130000002</v>
      </c>
      <c r="B1460" s="90" t="s">
        <v>1978</v>
      </c>
      <c r="C1460" s="90">
        <v>436</v>
      </c>
    </row>
    <row r="1461" spans="1:3">
      <c r="A1461" s="90">
        <v>3.5183357790000001</v>
      </c>
      <c r="B1461" s="90" t="s">
        <v>1978</v>
      </c>
      <c r="C1461" s="90">
        <v>437</v>
      </c>
    </row>
    <row r="1462" spans="1:3">
      <c r="A1462" s="90">
        <v>3.5184610350000001</v>
      </c>
      <c r="B1462" s="90" t="s">
        <v>1977</v>
      </c>
      <c r="C1462" s="90">
        <v>501</v>
      </c>
    </row>
    <row r="1463" spans="1:3">
      <c r="A1463" s="90">
        <v>3.5224885289999999</v>
      </c>
      <c r="B1463" s="90" t="s">
        <v>1978</v>
      </c>
      <c r="C1463" s="90">
        <v>438</v>
      </c>
    </row>
    <row r="1464" spans="1:3">
      <c r="A1464" s="90">
        <v>3.5248392059999998</v>
      </c>
      <c r="B1464" s="90" t="s">
        <v>1977</v>
      </c>
      <c r="C1464" s="90">
        <v>502</v>
      </c>
    </row>
    <row r="1465" spans="1:3">
      <c r="A1465" s="90">
        <v>3.525045167</v>
      </c>
      <c r="B1465" s="90" t="s">
        <v>1977</v>
      </c>
      <c r="C1465" s="90">
        <v>503</v>
      </c>
    </row>
    <row r="1466" spans="1:3">
      <c r="A1466" s="90">
        <v>3.5293357759999999</v>
      </c>
      <c r="B1466" s="90" t="s">
        <v>1979</v>
      </c>
      <c r="C1466" s="90">
        <v>521</v>
      </c>
    </row>
    <row r="1467" spans="1:3">
      <c r="A1467" s="90">
        <v>3.5314971900000001</v>
      </c>
      <c r="B1467" s="90" t="s">
        <v>1977</v>
      </c>
      <c r="C1467" s="90">
        <v>504</v>
      </c>
    </row>
    <row r="1468" spans="1:3">
      <c r="A1468" s="90">
        <v>3.5330173390000001</v>
      </c>
      <c r="B1468" s="90" t="s">
        <v>1979</v>
      </c>
      <c r="C1468" s="90">
        <v>522</v>
      </c>
    </row>
    <row r="1469" spans="1:3">
      <c r="A1469" s="90">
        <v>3.5355462950000001</v>
      </c>
      <c r="B1469" s="90" t="s">
        <v>1977</v>
      </c>
      <c r="C1469" s="90">
        <v>505</v>
      </c>
    </row>
    <row r="1470" spans="1:3">
      <c r="A1470" s="90">
        <v>3.5362672640000001</v>
      </c>
      <c r="B1470" s="90" t="s">
        <v>1977</v>
      </c>
      <c r="C1470" s="90">
        <v>506</v>
      </c>
    </row>
    <row r="1471" spans="1:3">
      <c r="A1471" s="90">
        <v>3.5370620910000001</v>
      </c>
      <c r="B1471" s="90" t="s">
        <v>1977</v>
      </c>
      <c r="C1471" s="90">
        <v>507</v>
      </c>
    </row>
    <row r="1472" spans="1:3">
      <c r="A1472" s="90">
        <v>3.5397838579999998</v>
      </c>
      <c r="B1472" s="90" t="s">
        <v>1977</v>
      </c>
      <c r="C1472" s="90">
        <v>508</v>
      </c>
    </row>
    <row r="1473" spans="1:3">
      <c r="A1473" s="90">
        <v>3.5431610359999999</v>
      </c>
      <c r="B1473" s="90" t="s">
        <v>1977</v>
      </c>
      <c r="C1473" s="90">
        <v>509</v>
      </c>
    </row>
    <row r="1474" spans="1:3">
      <c r="A1474" s="90">
        <v>3.5454550789999999</v>
      </c>
      <c r="B1474" s="90" t="s">
        <v>1979</v>
      </c>
      <c r="C1474" s="90">
        <v>523</v>
      </c>
    </row>
    <row r="1475" spans="1:3">
      <c r="A1475" s="90">
        <v>3.5476205350000001</v>
      </c>
      <c r="B1475" s="90" t="s">
        <v>1977</v>
      </c>
      <c r="C1475" s="90">
        <v>510</v>
      </c>
    </row>
    <row r="1476" spans="1:3">
      <c r="A1476" s="90">
        <v>3.5493989639999999</v>
      </c>
      <c r="B1476" s="90" t="s">
        <v>1977</v>
      </c>
      <c r="C1476" s="90">
        <v>511</v>
      </c>
    </row>
    <row r="1477" spans="1:3">
      <c r="A1477" s="90">
        <v>3.5520287160000001</v>
      </c>
      <c r="B1477" s="90" t="s">
        <v>1979</v>
      </c>
      <c r="C1477" s="90">
        <v>524</v>
      </c>
    </row>
    <row r="1478" spans="1:3">
      <c r="A1478" s="90">
        <v>3.5562218699999999</v>
      </c>
      <c r="B1478" s="90" t="s">
        <v>1979</v>
      </c>
      <c r="C1478" s="90">
        <v>525</v>
      </c>
    </row>
    <row r="1479" spans="1:3">
      <c r="A1479" s="90">
        <v>3.5595206699999999</v>
      </c>
      <c r="B1479" s="90" t="s">
        <v>1977</v>
      </c>
      <c r="C1479" s="90">
        <v>512</v>
      </c>
    </row>
    <row r="1480" spans="1:3">
      <c r="A1480" s="90">
        <v>3.560188701</v>
      </c>
      <c r="B1480" s="90" t="s">
        <v>1979</v>
      </c>
      <c r="C1480" s="90">
        <v>526</v>
      </c>
    </row>
    <row r="1481" spans="1:3">
      <c r="A1481" s="90">
        <v>3.5630113329999999</v>
      </c>
      <c r="B1481" s="90" t="s">
        <v>1977</v>
      </c>
      <c r="C1481" s="90">
        <v>513</v>
      </c>
    </row>
    <row r="1482" spans="1:3">
      <c r="A1482" s="90">
        <v>3.5659016270000001</v>
      </c>
      <c r="B1482" s="90" t="s">
        <v>1977</v>
      </c>
      <c r="C1482" s="90">
        <v>514</v>
      </c>
    </row>
    <row r="1483" spans="1:3">
      <c r="A1483" s="90">
        <v>3.5672976109999999</v>
      </c>
      <c r="B1483" s="90" t="s">
        <v>1979</v>
      </c>
      <c r="C1483" s="90">
        <v>527</v>
      </c>
    </row>
    <row r="1484" spans="1:3">
      <c r="A1484" s="90">
        <v>3.5679978440000002</v>
      </c>
      <c r="B1484" s="90" t="s">
        <v>1979</v>
      </c>
      <c r="C1484" s="90">
        <v>528</v>
      </c>
    </row>
    <row r="1485" spans="1:3">
      <c r="A1485" s="90">
        <v>3.5723770319999999</v>
      </c>
      <c r="B1485" s="90" t="s">
        <v>1977</v>
      </c>
      <c r="C1485" s="90">
        <v>515</v>
      </c>
    </row>
    <row r="1486" spans="1:3">
      <c r="A1486" s="90">
        <v>3.573459503</v>
      </c>
      <c r="B1486" s="90" t="s">
        <v>1978</v>
      </c>
      <c r="C1486" s="90">
        <v>439</v>
      </c>
    </row>
    <row r="1487" spans="1:3">
      <c r="A1487" s="90">
        <v>3.5736389169999998</v>
      </c>
      <c r="B1487" s="90" t="s">
        <v>1978</v>
      </c>
      <c r="C1487" s="90">
        <v>440</v>
      </c>
    </row>
    <row r="1488" spans="1:3">
      <c r="A1488" s="90">
        <v>3.576473665</v>
      </c>
      <c r="B1488" s="90" t="s">
        <v>1977</v>
      </c>
      <c r="C1488" s="90">
        <v>516</v>
      </c>
    </row>
    <row r="1489" spans="1:3">
      <c r="A1489" s="90">
        <v>3.5785649519999998</v>
      </c>
      <c r="B1489" s="90" t="s">
        <v>1977</v>
      </c>
      <c r="C1489" s="90">
        <v>517</v>
      </c>
    </row>
    <row r="1490" spans="1:3">
      <c r="A1490" s="90">
        <v>3.5795732020000002</v>
      </c>
      <c r="B1490" s="90" t="s">
        <v>1978</v>
      </c>
      <c r="C1490" s="90">
        <v>441</v>
      </c>
    </row>
    <row r="1491" spans="1:3">
      <c r="A1491" s="90">
        <v>3.580787924</v>
      </c>
      <c r="B1491" s="90" t="s">
        <v>1977</v>
      </c>
      <c r="C1491" s="90">
        <v>518</v>
      </c>
    </row>
    <row r="1492" spans="1:3">
      <c r="A1492" s="90">
        <v>3.5842836810000001</v>
      </c>
      <c r="B1492" s="90" t="s">
        <v>1977</v>
      </c>
      <c r="C1492" s="90">
        <v>519</v>
      </c>
    </row>
    <row r="1493" spans="1:3">
      <c r="A1493" s="90">
        <v>3.5845203990000001</v>
      </c>
      <c r="B1493" s="90" t="s">
        <v>1977</v>
      </c>
      <c r="C1493" s="90">
        <v>520</v>
      </c>
    </row>
    <row r="1494" spans="1:3">
      <c r="A1494" s="90">
        <v>3.5849540090000001</v>
      </c>
      <c r="B1494" s="90" t="s">
        <v>1979</v>
      </c>
      <c r="C1494" s="90">
        <v>529</v>
      </c>
    </row>
    <row r="1495" spans="1:3">
      <c r="A1495" s="90">
        <v>3.588710909</v>
      </c>
      <c r="B1495" s="90" t="s">
        <v>1978</v>
      </c>
      <c r="C1495" s="90">
        <v>442</v>
      </c>
    </row>
    <row r="1496" spans="1:3">
      <c r="A1496" s="90">
        <v>3.5901084989999998</v>
      </c>
      <c r="B1496" s="90" t="s">
        <v>1978</v>
      </c>
      <c r="C1496" s="90">
        <v>443</v>
      </c>
    </row>
    <row r="1497" spans="1:3">
      <c r="A1497" s="90">
        <v>3.5915301660000001</v>
      </c>
      <c r="B1497" s="90" t="s">
        <v>1978</v>
      </c>
      <c r="C1497" s="90">
        <v>444</v>
      </c>
    </row>
    <row r="1498" spans="1:3">
      <c r="A1498" s="90">
        <v>3.5938129600000002</v>
      </c>
      <c r="B1498" s="90" t="s">
        <v>1977</v>
      </c>
      <c r="C1498" s="90">
        <v>521</v>
      </c>
    </row>
    <row r="1499" spans="1:3">
      <c r="A1499" s="90">
        <v>3.5944240999999999</v>
      </c>
      <c r="B1499" s="90" t="s">
        <v>1979</v>
      </c>
      <c r="C1499" s="90">
        <v>530</v>
      </c>
    </row>
    <row r="1500" spans="1:3">
      <c r="A1500" s="90">
        <v>3.5968364300000002</v>
      </c>
      <c r="B1500" s="90" t="s">
        <v>1979</v>
      </c>
      <c r="C1500" s="90">
        <v>531</v>
      </c>
    </row>
    <row r="1501" spans="1:3">
      <c r="A1501" s="90">
        <v>3.6028388740000001</v>
      </c>
      <c r="B1501" s="90" t="s">
        <v>1978</v>
      </c>
      <c r="C1501" s="90">
        <v>445</v>
      </c>
    </row>
    <row r="1502" spans="1:3">
      <c r="A1502" s="90">
        <v>3.6028967230000002</v>
      </c>
      <c r="B1502" s="90" t="s">
        <v>1977</v>
      </c>
      <c r="C1502" s="90">
        <v>522</v>
      </c>
    </row>
    <row r="1503" spans="1:3">
      <c r="A1503" s="90">
        <v>3.6053790540000001</v>
      </c>
      <c r="B1503" s="90" t="s">
        <v>1979</v>
      </c>
      <c r="C1503" s="90">
        <v>532</v>
      </c>
    </row>
    <row r="1504" spans="1:3">
      <c r="A1504" s="90">
        <v>3.606405922</v>
      </c>
      <c r="B1504" s="90" t="s">
        <v>1978</v>
      </c>
      <c r="C1504" s="90">
        <v>446</v>
      </c>
    </row>
    <row r="1505" spans="1:3">
      <c r="A1505" s="90">
        <v>3.6071283759999999</v>
      </c>
      <c r="B1505" s="90" t="s">
        <v>1979</v>
      </c>
      <c r="C1505" s="90">
        <v>533</v>
      </c>
    </row>
    <row r="1506" spans="1:3">
      <c r="A1506" s="90">
        <v>3.607951269</v>
      </c>
      <c r="B1506" s="90" t="s">
        <v>1978</v>
      </c>
      <c r="C1506" s="90">
        <v>447</v>
      </c>
    </row>
    <row r="1507" spans="1:3">
      <c r="A1507" s="90">
        <v>3.6116852490000002</v>
      </c>
      <c r="B1507" s="90" t="s">
        <v>1979</v>
      </c>
      <c r="C1507" s="90">
        <v>534</v>
      </c>
    </row>
    <row r="1508" spans="1:3">
      <c r="A1508" s="90">
        <v>3.6120283479999999</v>
      </c>
      <c r="B1508" s="90" t="s">
        <v>1977</v>
      </c>
      <c r="C1508" s="90">
        <v>523</v>
      </c>
    </row>
    <row r="1509" spans="1:3">
      <c r="A1509" s="90">
        <v>3.613719492</v>
      </c>
      <c r="B1509" s="90" t="s">
        <v>1978</v>
      </c>
      <c r="C1509" s="90">
        <v>448</v>
      </c>
    </row>
    <row r="1510" spans="1:3">
      <c r="A1510" s="90">
        <v>3.6155057190000002</v>
      </c>
      <c r="B1510" s="90" t="s">
        <v>1977</v>
      </c>
      <c r="C1510" s="90">
        <v>524</v>
      </c>
    </row>
    <row r="1511" spans="1:3">
      <c r="A1511" s="90">
        <v>3.6195249880000002</v>
      </c>
      <c r="B1511" s="90" t="s">
        <v>1977</v>
      </c>
      <c r="C1511" s="90">
        <v>525</v>
      </c>
    </row>
    <row r="1512" spans="1:3">
      <c r="A1512" s="90">
        <v>3.6197913970000002</v>
      </c>
      <c r="B1512" s="90" t="s">
        <v>1979</v>
      </c>
      <c r="C1512" s="90">
        <v>535</v>
      </c>
    </row>
    <row r="1513" spans="1:3">
      <c r="A1513" s="90">
        <v>3.6198447370000002</v>
      </c>
      <c r="B1513" s="90" t="s">
        <v>1977</v>
      </c>
      <c r="C1513" s="90">
        <v>526</v>
      </c>
    </row>
    <row r="1514" spans="1:3">
      <c r="A1514" s="90">
        <v>3.620561001</v>
      </c>
      <c r="B1514" s="90" t="s">
        <v>1978</v>
      </c>
      <c r="C1514" s="90">
        <v>449</v>
      </c>
    </row>
    <row r="1515" spans="1:3">
      <c r="A1515" s="90">
        <v>3.621247914</v>
      </c>
      <c r="B1515" s="90" t="s">
        <v>1977</v>
      </c>
      <c r="C1515" s="90">
        <v>527</v>
      </c>
    </row>
    <row r="1516" spans="1:3">
      <c r="A1516" s="90">
        <v>3.6230023359999999</v>
      </c>
      <c r="B1516" s="90" t="s">
        <v>1978</v>
      </c>
      <c r="C1516" s="90">
        <v>450</v>
      </c>
    </row>
    <row r="1517" spans="1:3">
      <c r="A1517" s="90">
        <v>3.6250204680000002</v>
      </c>
      <c r="B1517" s="90" t="s">
        <v>1977</v>
      </c>
      <c r="C1517" s="90">
        <v>528</v>
      </c>
    </row>
    <row r="1518" spans="1:3">
      <c r="A1518" s="90">
        <v>3.6263519799999999</v>
      </c>
      <c r="B1518" s="90" t="s">
        <v>1977</v>
      </c>
      <c r="C1518" s="90">
        <v>529</v>
      </c>
    </row>
    <row r="1519" spans="1:3">
      <c r="A1519" s="90">
        <v>3.6273481969999999</v>
      </c>
      <c r="B1519" s="90" t="s">
        <v>1977</v>
      </c>
      <c r="C1519" s="90">
        <v>530</v>
      </c>
    </row>
    <row r="1520" spans="1:3">
      <c r="A1520" s="90">
        <v>3.627988051</v>
      </c>
      <c r="B1520" s="90" t="s">
        <v>1977</v>
      </c>
      <c r="C1520" s="90">
        <v>531</v>
      </c>
    </row>
    <row r="1521" spans="1:3">
      <c r="A1521" s="90">
        <v>3.6293611659999998</v>
      </c>
      <c r="B1521" s="90" t="s">
        <v>1979</v>
      </c>
      <c r="C1521" s="90">
        <v>536</v>
      </c>
    </row>
    <row r="1522" spans="1:3">
      <c r="A1522" s="90">
        <v>3.6318639290000001</v>
      </c>
      <c r="B1522" s="90" t="s">
        <v>1979</v>
      </c>
      <c r="C1522" s="90">
        <v>537</v>
      </c>
    </row>
    <row r="1523" spans="1:3">
      <c r="A1523" s="90">
        <v>3.635192489</v>
      </c>
      <c r="B1523" s="90" t="s">
        <v>1977</v>
      </c>
      <c r="C1523" s="90">
        <v>532</v>
      </c>
    </row>
    <row r="1524" spans="1:3">
      <c r="A1524" s="90">
        <v>3.6399776670000001</v>
      </c>
      <c r="B1524" s="90" t="s">
        <v>1977</v>
      </c>
      <c r="C1524" s="90">
        <v>533</v>
      </c>
    </row>
    <row r="1525" spans="1:3">
      <c r="A1525" s="90">
        <v>3.6400193120000002</v>
      </c>
      <c r="B1525" s="90" t="s">
        <v>1977</v>
      </c>
      <c r="C1525" s="90">
        <v>534</v>
      </c>
    </row>
    <row r="1526" spans="1:3">
      <c r="A1526" s="90">
        <v>3.644628414</v>
      </c>
      <c r="B1526" s="90" t="s">
        <v>1979</v>
      </c>
      <c r="C1526" s="90">
        <v>538</v>
      </c>
    </row>
    <row r="1527" spans="1:3">
      <c r="A1527" s="90">
        <v>3.6492448629999998</v>
      </c>
      <c r="B1527" s="90" t="s">
        <v>1978</v>
      </c>
      <c r="C1527" s="90">
        <v>451</v>
      </c>
    </row>
    <row r="1528" spans="1:3">
      <c r="A1528" s="90">
        <v>3.650410259</v>
      </c>
      <c r="B1528" s="90" t="s">
        <v>1977</v>
      </c>
      <c r="C1528" s="90">
        <v>535</v>
      </c>
    </row>
    <row r="1529" spans="1:3">
      <c r="A1529" s="90">
        <v>3.6522381269999999</v>
      </c>
      <c r="B1529" s="90" t="s">
        <v>1977</v>
      </c>
      <c r="C1529" s="90">
        <v>536</v>
      </c>
    </row>
    <row r="1530" spans="1:3">
      <c r="A1530" s="90">
        <v>3.6546344639999999</v>
      </c>
      <c r="B1530" s="90" t="s">
        <v>1978</v>
      </c>
      <c r="C1530" s="90">
        <v>452</v>
      </c>
    </row>
    <row r="1531" spans="1:3">
      <c r="A1531" s="90">
        <v>3.6563966730000002</v>
      </c>
      <c r="B1531" s="90" t="s">
        <v>1979</v>
      </c>
      <c r="C1531" s="90">
        <v>539</v>
      </c>
    </row>
    <row r="1532" spans="1:3">
      <c r="A1532" s="90">
        <v>3.6585394280000001</v>
      </c>
      <c r="B1532" s="90" t="s">
        <v>1977</v>
      </c>
      <c r="C1532" s="90">
        <v>537</v>
      </c>
    </row>
    <row r="1533" spans="1:3">
      <c r="A1533" s="90">
        <v>3.6614641520000002</v>
      </c>
      <c r="B1533" s="90" t="s">
        <v>1979</v>
      </c>
      <c r="C1533" s="90">
        <v>540</v>
      </c>
    </row>
    <row r="1534" spans="1:3">
      <c r="A1534" s="90">
        <v>3.6635300399999999</v>
      </c>
      <c r="B1534" s="90" t="s">
        <v>1978</v>
      </c>
      <c r="C1534" s="90">
        <v>453</v>
      </c>
    </row>
    <row r="1535" spans="1:3">
      <c r="A1535" s="90">
        <v>3.6663158880000002</v>
      </c>
      <c r="B1535" s="90" t="s">
        <v>1977</v>
      </c>
      <c r="C1535" s="90">
        <v>538</v>
      </c>
    </row>
    <row r="1536" spans="1:3">
      <c r="A1536" s="90">
        <v>3.6677779890000002</v>
      </c>
      <c r="B1536" s="90" t="s">
        <v>1979</v>
      </c>
      <c r="C1536" s="90">
        <v>541</v>
      </c>
    </row>
    <row r="1537" spans="1:3">
      <c r="A1537" s="90">
        <v>3.67062417</v>
      </c>
      <c r="B1537" s="90" t="s">
        <v>1978</v>
      </c>
      <c r="C1537" s="90">
        <v>454</v>
      </c>
    </row>
    <row r="1538" spans="1:3">
      <c r="A1538" s="90">
        <v>3.673704818</v>
      </c>
      <c r="B1538" s="90" t="s">
        <v>1977</v>
      </c>
      <c r="C1538" s="90">
        <v>539</v>
      </c>
    </row>
    <row r="1539" spans="1:3">
      <c r="A1539" s="90">
        <v>3.6798453520000001</v>
      </c>
      <c r="B1539" s="90" t="s">
        <v>1979</v>
      </c>
      <c r="C1539" s="90">
        <v>542</v>
      </c>
    </row>
    <row r="1540" spans="1:3">
      <c r="A1540" s="90">
        <v>3.680206444</v>
      </c>
      <c r="B1540" s="90" t="s">
        <v>1979</v>
      </c>
      <c r="C1540" s="90">
        <v>543</v>
      </c>
    </row>
    <row r="1541" spans="1:3">
      <c r="A1541" s="90">
        <v>3.680675973</v>
      </c>
      <c r="B1541" s="90" t="s">
        <v>1979</v>
      </c>
      <c r="C1541" s="90">
        <v>544</v>
      </c>
    </row>
    <row r="1542" spans="1:3">
      <c r="A1542" s="90">
        <v>3.6827839789999999</v>
      </c>
      <c r="B1542" s="90" t="s">
        <v>1979</v>
      </c>
      <c r="C1542" s="90">
        <v>545</v>
      </c>
    </row>
    <row r="1543" spans="1:3">
      <c r="A1543" s="90">
        <v>3.6828139640000002</v>
      </c>
      <c r="B1543" s="90" t="s">
        <v>1977</v>
      </c>
      <c r="C1543" s="90">
        <v>540</v>
      </c>
    </row>
    <row r="1544" spans="1:3">
      <c r="A1544" s="90">
        <v>3.684249721</v>
      </c>
      <c r="B1544" s="90" t="s">
        <v>1977</v>
      </c>
      <c r="C1544" s="90">
        <v>541</v>
      </c>
    </row>
    <row r="1545" spans="1:3">
      <c r="A1545" s="90">
        <v>3.6867925100000001</v>
      </c>
      <c r="B1545" s="90" t="s">
        <v>1977</v>
      </c>
      <c r="C1545" s="90">
        <v>542</v>
      </c>
    </row>
    <row r="1546" spans="1:3">
      <c r="A1546" s="90">
        <v>3.6868188819999999</v>
      </c>
      <c r="B1546" s="90" t="s">
        <v>1979</v>
      </c>
      <c r="C1546" s="90">
        <v>546</v>
      </c>
    </row>
    <row r="1547" spans="1:3">
      <c r="A1547" s="90">
        <v>3.6880790810000001</v>
      </c>
      <c r="B1547" s="90" t="s">
        <v>1977</v>
      </c>
      <c r="C1547" s="90">
        <v>543</v>
      </c>
    </row>
    <row r="1548" spans="1:3">
      <c r="A1548" s="90">
        <v>3.6895364640000001</v>
      </c>
      <c r="B1548" s="90" t="s">
        <v>1978</v>
      </c>
      <c r="C1548" s="90">
        <v>455</v>
      </c>
    </row>
    <row r="1549" spans="1:3">
      <c r="A1549" s="90">
        <v>3.6918746100000002</v>
      </c>
      <c r="B1549" s="90" t="s">
        <v>1979</v>
      </c>
      <c r="C1549" s="90">
        <v>547</v>
      </c>
    </row>
    <row r="1550" spans="1:3">
      <c r="A1550" s="90">
        <v>3.6955478940000002</v>
      </c>
      <c r="B1550" s="90" t="s">
        <v>1978</v>
      </c>
      <c r="C1550" s="90">
        <v>456</v>
      </c>
    </row>
    <row r="1551" spans="1:3">
      <c r="A1551" s="90">
        <v>3.6973605109999998</v>
      </c>
      <c r="B1551" s="90" t="s">
        <v>1978</v>
      </c>
      <c r="C1551" s="90">
        <v>457</v>
      </c>
    </row>
    <row r="1552" spans="1:3">
      <c r="A1552" s="90">
        <v>3.7061414560000001</v>
      </c>
      <c r="B1552" s="90" t="s">
        <v>1979</v>
      </c>
      <c r="C1552" s="90">
        <v>548</v>
      </c>
    </row>
    <row r="1553" spans="1:3">
      <c r="A1553" s="90">
        <v>3.707365228</v>
      </c>
      <c r="B1553" s="90" t="s">
        <v>1979</v>
      </c>
      <c r="C1553" s="90">
        <v>549</v>
      </c>
    </row>
    <row r="1554" spans="1:3">
      <c r="A1554" s="90">
        <v>3.7116806489999998</v>
      </c>
      <c r="B1554" s="90" t="s">
        <v>1977</v>
      </c>
      <c r="C1554" s="90">
        <v>544</v>
      </c>
    </row>
    <row r="1555" spans="1:3">
      <c r="A1555" s="90">
        <v>3.7120771210000001</v>
      </c>
      <c r="B1555" s="90" t="s">
        <v>1977</v>
      </c>
      <c r="C1555" s="90">
        <v>545</v>
      </c>
    </row>
    <row r="1556" spans="1:3">
      <c r="A1556" s="90">
        <v>3.7163303089999999</v>
      </c>
      <c r="B1556" s="90" t="s">
        <v>1979</v>
      </c>
      <c r="C1556" s="90">
        <v>550</v>
      </c>
    </row>
    <row r="1557" spans="1:3">
      <c r="A1557" s="90">
        <v>3.7165283119999999</v>
      </c>
      <c r="B1557" s="90" t="s">
        <v>1979</v>
      </c>
      <c r="C1557" s="90">
        <v>551</v>
      </c>
    </row>
    <row r="1558" spans="1:3">
      <c r="A1558" s="90">
        <v>3.7174756289999999</v>
      </c>
      <c r="B1558" s="90" t="s">
        <v>1979</v>
      </c>
      <c r="C1558" s="90">
        <v>552</v>
      </c>
    </row>
    <row r="1559" spans="1:3">
      <c r="A1559" s="90">
        <v>3.717590307</v>
      </c>
      <c r="B1559" s="90" t="s">
        <v>1977</v>
      </c>
      <c r="C1559" s="90">
        <v>546</v>
      </c>
    </row>
    <row r="1560" spans="1:3">
      <c r="A1560" s="90">
        <v>3.7189748690000002</v>
      </c>
      <c r="B1560" s="90" t="s">
        <v>1977</v>
      </c>
      <c r="C1560" s="90">
        <v>547</v>
      </c>
    </row>
    <row r="1561" spans="1:3">
      <c r="A1561" s="90">
        <v>3.720397723</v>
      </c>
      <c r="B1561" s="90" t="s">
        <v>1979</v>
      </c>
      <c r="C1561" s="90">
        <v>553</v>
      </c>
    </row>
    <row r="1562" spans="1:3">
      <c r="A1562" s="90">
        <v>3.723409454</v>
      </c>
      <c r="B1562" s="90" t="s">
        <v>1979</v>
      </c>
      <c r="C1562" s="90">
        <v>554</v>
      </c>
    </row>
    <row r="1563" spans="1:3">
      <c r="A1563" s="90">
        <v>3.7247199000000002</v>
      </c>
      <c r="B1563" s="90" t="s">
        <v>1979</v>
      </c>
      <c r="C1563" s="90">
        <v>555</v>
      </c>
    </row>
    <row r="1564" spans="1:3">
      <c r="A1564" s="90">
        <v>3.7247753609999998</v>
      </c>
      <c r="B1564" s="90" t="s">
        <v>1979</v>
      </c>
      <c r="C1564" s="90">
        <v>556</v>
      </c>
    </row>
    <row r="1565" spans="1:3">
      <c r="A1565" s="90">
        <v>3.7298640999999999</v>
      </c>
      <c r="B1565" s="90" t="s">
        <v>1977</v>
      </c>
      <c r="C1565" s="90">
        <v>548</v>
      </c>
    </row>
    <row r="1566" spans="1:3">
      <c r="A1566" s="90">
        <v>3.7351403090000002</v>
      </c>
      <c r="B1566" s="90" t="s">
        <v>1979</v>
      </c>
      <c r="C1566" s="90">
        <v>557</v>
      </c>
    </row>
    <row r="1567" spans="1:3">
      <c r="A1567" s="90">
        <v>3.7378386520000002</v>
      </c>
      <c r="B1567" s="90" t="s">
        <v>1977</v>
      </c>
      <c r="C1567" s="90">
        <v>549</v>
      </c>
    </row>
    <row r="1568" spans="1:3">
      <c r="A1568" s="90">
        <v>3.7380008509999998</v>
      </c>
      <c r="B1568" s="90" t="s">
        <v>1979</v>
      </c>
      <c r="C1568" s="90">
        <v>558</v>
      </c>
    </row>
    <row r="1569" spans="1:3">
      <c r="A1569" s="90">
        <v>3.7405183100000001</v>
      </c>
      <c r="B1569" s="90" t="s">
        <v>1979</v>
      </c>
      <c r="C1569" s="90">
        <v>559</v>
      </c>
    </row>
    <row r="1570" spans="1:3">
      <c r="A1570" s="90">
        <v>3.7414660130000001</v>
      </c>
      <c r="B1570" s="90" t="s">
        <v>1977</v>
      </c>
      <c r="C1570" s="90">
        <v>550</v>
      </c>
    </row>
    <row r="1571" spans="1:3">
      <c r="A1571" s="90">
        <v>3.7418969550000001</v>
      </c>
      <c r="B1571" s="90" t="s">
        <v>1977</v>
      </c>
      <c r="C1571" s="90">
        <v>551</v>
      </c>
    </row>
    <row r="1572" spans="1:3">
      <c r="A1572" s="90">
        <v>3.746139533</v>
      </c>
      <c r="B1572" s="90" t="s">
        <v>1979</v>
      </c>
      <c r="C1572" s="90">
        <v>560</v>
      </c>
    </row>
    <row r="1573" spans="1:3">
      <c r="A1573" s="90">
        <v>3.7476449710000002</v>
      </c>
      <c r="B1573" s="90" t="s">
        <v>1977</v>
      </c>
      <c r="C1573" s="90">
        <v>552</v>
      </c>
    </row>
    <row r="1574" spans="1:3">
      <c r="A1574" s="90">
        <v>3.7480213469999999</v>
      </c>
      <c r="B1574" s="90" t="s">
        <v>1978</v>
      </c>
      <c r="C1574" s="90">
        <v>458</v>
      </c>
    </row>
    <row r="1575" spans="1:3">
      <c r="A1575" s="90">
        <v>3.7480378120000002</v>
      </c>
      <c r="B1575" s="90" t="s">
        <v>1977</v>
      </c>
      <c r="C1575" s="90">
        <v>553</v>
      </c>
    </row>
    <row r="1576" spans="1:3">
      <c r="A1576" s="90">
        <v>3.7509751310000001</v>
      </c>
      <c r="B1576" s="90" t="s">
        <v>1979</v>
      </c>
      <c r="C1576" s="90">
        <v>561</v>
      </c>
    </row>
    <row r="1577" spans="1:3">
      <c r="A1577" s="90">
        <v>3.7513592619999998</v>
      </c>
      <c r="B1577" s="90" t="s">
        <v>1977</v>
      </c>
      <c r="C1577" s="90">
        <v>554</v>
      </c>
    </row>
    <row r="1578" spans="1:3">
      <c r="A1578" s="90">
        <v>3.7627839889999999</v>
      </c>
      <c r="B1578" s="90" t="s">
        <v>1977</v>
      </c>
      <c r="C1578" s="90">
        <v>555</v>
      </c>
    </row>
    <row r="1579" spans="1:3">
      <c r="A1579" s="90">
        <v>3.7685063429999999</v>
      </c>
      <c r="B1579" s="90" t="s">
        <v>1977</v>
      </c>
      <c r="C1579" s="90">
        <v>556</v>
      </c>
    </row>
    <row r="1580" spans="1:3">
      <c r="A1580" s="90">
        <v>3.7720775529999999</v>
      </c>
      <c r="B1580" s="90" t="s">
        <v>1979</v>
      </c>
      <c r="C1580" s="90">
        <v>562</v>
      </c>
    </row>
    <row r="1581" spans="1:3">
      <c r="A1581" s="90">
        <v>3.7728962930000001</v>
      </c>
      <c r="B1581" s="90" t="s">
        <v>1979</v>
      </c>
      <c r="C1581" s="90">
        <v>563</v>
      </c>
    </row>
    <row r="1582" spans="1:3">
      <c r="A1582" s="90">
        <v>3.7786152999999998</v>
      </c>
      <c r="B1582" s="90" t="s">
        <v>1979</v>
      </c>
      <c r="C1582" s="90">
        <v>564</v>
      </c>
    </row>
    <row r="1583" spans="1:3">
      <c r="A1583" s="90">
        <v>3.7793353700000001</v>
      </c>
      <c r="B1583" s="90" t="s">
        <v>1978</v>
      </c>
      <c r="C1583" s="90">
        <v>459</v>
      </c>
    </row>
    <row r="1584" spans="1:3">
      <c r="A1584" s="90">
        <v>3.7832501019999998</v>
      </c>
      <c r="B1584" s="90" t="s">
        <v>1978</v>
      </c>
      <c r="C1584" s="90">
        <v>460</v>
      </c>
    </row>
    <row r="1585" spans="1:3">
      <c r="A1585" s="90">
        <v>3.7874631349999999</v>
      </c>
      <c r="B1585" s="90" t="s">
        <v>1977</v>
      </c>
      <c r="C1585" s="90">
        <v>557</v>
      </c>
    </row>
    <row r="1586" spans="1:3">
      <c r="A1586" s="90">
        <v>3.7879144760000001</v>
      </c>
      <c r="B1586" s="90" t="s">
        <v>1977</v>
      </c>
      <c r="C1586" s="90">
        <v>558</v>
      </c>
    </row>
    <row r="1587" spans="1:3">
      <c r="A1587" s="90">
        <v>3.792697902</v>
      </c>
      <c r="B1587" s="90" t="s">
        <v>1979</v>
      </c>
      <c r="C1587" s="90">
        <v>565</v>
      </c>
    </row>
    <row r="1588" spans="1:3">
      <c r="A1588" s="90">
        <v>3.792842915</v>
      </c>
      <c r="B1588" s="90" t="s">
        <v>1977</v>
      </c>
      <c r="C1588" s="90">
        <v>559</v>
      </c>
    </row>
    <row r="1589" spans="1:3">
      <c r="A1589" s="90">
        <v>3.7948240869999998</v>
      </c>
      <c r="B1589" s="90" t="s">
        <v>1978</v>
      </c>
      <c r="C1589" s="90">
        <v>461</v>
      </c>
    </row>
    <row r="1590" spans="1:3">
      <c r="A1590" s="90">
        <v>3.7972434270000002</v>
      </c>
      <c r="B1590" s="90" t="s">
        <v>1979</v>
      </c>
      <c r="C1590" s="90">
        <v>566</v>
      </c>
    </row>
    <row r="1591" spans="1:3">
      <c r="A1591" s="90">
        <v>3.7977026989999998</v>
      </c>
      <c r="B1591" s="90" t="s">
        <v>1979</v>
      </c>
      <c r="C1591" s="90">
        <v>567</v>
      </c>
    </row>
    <row r="1592" spans="1:3">
      <c r="A1592" s="90">
        <v>3.7977415880000001</v>
      </c>
      <c r="B1592" s="90" t="s">
        <v>1977</v>
      </c>
      <c r="C1592" s="90">
        <v>560</v>
      </c>
    </row>
    <row r="1593" spans="1:3">
      <c r="A1593" s="90">
        <v>3.7980021509999999</v>
      </c>
      <c r="B1593" s="90" t="s">
        <v>1979</v>
      </c>
      <c r="C1593" s="90">
        <v>568</v>
      </c>
    </row>
    <row r="1594" spans="1:3">
      <c r="A1594" s="90">
        <v>3.8007628919999998</v>
      </c>
      <c r="B1594" s="90" t="s">
        <v>1979</v>
      </c>
      <c r="C1594" s="90">
        <v>569</v>
      </c>
    </row>
    <row r="1595" spans="1:3">
      <c r="A1595" s="90">
        <v>3.803775468</v>
      </c>
      <c r="B1595" s="90" t="s">
        <v>1978</v>
      </c>
      <c r="C1595" s="90">
        <v>462</v>
      </c>
    </row>
    <row r="1596" spans="1:3">
      <c r="A1596" s="90">
        <v>3.8058038170000001</v>
      </c>
      <c r="B1596" s="90" t="s">
        <v>1978</v>
      </c>
      <c r="C1596" s="90">
        <v>463</v>
      </c>
    </row>
    <row r="1597" spans="1:3">
      <c r="A1597" s="90">
        <v>3.8074466290000002</v>
      </c>
      <c r="B1597" s="90" t="s">
        <v>1979</v>
      </c>
      <c r="C1597" s="90">
        <v>570</v>
      </c>
    </row>
    <row r="1598" spans="1:3">
      <c r="A1598" s="90">
        <v>3.811520018</v>
      </c>
      <c r="B1598" s="90" t="s">
        <v>1978</v>
      </c>
      <c r="C1598" s="90">
        <v>464</v>
      </c>
    </row>
    <row r="1599" spans="1:3">
      <c r="A1599" s="90">
        <v>3.8117936819999998</v>
      </c>
      <c r="B1599" s="90" t="s">
        <v>1977</v>
      </c>
      <c r="C1599" s="90">
        <v>561</v>
      </c>
    </row>
    <row r="1600" spans="1:3">
      <c r="A1600" s="90">
        <v>3.8134942270000001</v>
      </c>
      <c r="B1600" s="90" t="s">
        <v>1979</v>
      </c>
      <c r="C1600" s="90">
        <v>571</v>
      </c>
    </row>
    <row r="1601" spans="1:3">
      <c r="A1601" s="90">
        <v>3.8149548900000001</v>
      </c>
      <c r="B1601" s="90" t="s">
        <v>1977</v>
      </c>
      <c r="C1601" s="90">
        <v>562</v>
      </c>
    </row>
    <row r="1602" spans="1:3">
      <c r="A1602" s="90">
        <v>3.8208698129999998</v>
      </c>
      <c r="B1602" s="90" t="s">
        <v>1978</v>
      </c>
      <c r="C1602" s="90">
        <v>465</v>
      </c>
    </row>
    <row r="1603" spans="1:3">
      <c r="A1603" s="90">
        <v>3.8301439990000001</v>
      </c>
      <c r="B1603" s="90" t="s">
        <v>1979</v>
      </c>
      <c r="C1603" s="90">
        <v>572</v>
      </c>
    </row>
    <row r="1604" spans="1:3">
      <c r="A1604" s="90">
        <v>3.8305425959999999</v>
      </c>
      <c r="B1604" s="90" t="s">
        <v>1978</v>
      </c>
      <c r="C1604" s="90">
        <v>466</v>
      </c>
    </row>
    <row r="1605" spans="1:3">
      <c r="A1605" s="90">
        <v>3.836538998</v>
      </c>
      <c r="B1605" s="90" t="s">
        <v>1979</v>
      </c>
      <c r="C1605" s="90">
        <v>573</v>
      </c>
    </row>
    <row r="1606" spans="1:3">
      <c r="A1606" s="90">
        <v>3.8377331350000001</v>
      </c>
      <c r="B1606" s="90" t="s">
        <v>1978</v>
      </c>
      <c r="C1606" s="90">
        <v>467</v>
      </c>
    </row>
    <row r="1607" spans="1:3">
      <c r="A1607" s="90">
        <v>3.8383303529999999</v>
      </c>
      <c r="B1607" s="90" t="s">
        <v>1978</v>
      </c>
      <c r="C1607" s="90">
        <v>468</v>
      </c>
    </row>
    <row r="1608" spans="1:3">
      <c r="A1608" s="90">
        <v>3.840454147</v>
      </c>
      <c r="B1608" s="90" t="s">
        <v>1977</v>
      </c>
      <c r="C1608" s="90">
        <v>563</v>
      </c>
    </row>
    <row r="1609" spans="1:3">
      <c r="A1609" s="90">
        <v>3.8417506700000001</v>
      </c>
      <c r="B1609" s="90" t="s">
        <v>1978</v>
      </c>
      <c r="C1609" s="90">
        <v>469</v>
      </c>
    </row>
    <row r="1610" spans="1:3">
      <c r="A1610" s="90">
        <v>3.8423708579999998</v>
      </c>
      <c r="B1610" s="90" t="s">
        <v>1977</v>
      </c>
      <c r="C1610" s="90">
        <v>564</v>
      </c>
    </row>
    <row r="1611" spans="1:3">
      <c r="A1611" s="90">
        <v>3.8448771430000002</v>
      </c>
      <c r="B1611" s="90" t="s">
        <v>1979</v>
      </c>
      <c r="C1611" s="90">
        <v>574</v>
      </c>
    </row>
    <row r="1612" spans="1:3">
      <c r="A1612" s="90">
        <v>3.8495715719999999</v>
      </c>
      <c r="B1612" s="90" t="s">
        <v>1977</v>
      </c>
      <c r="C1612" s="90">
        <v>565</v>
      </c>
    </row>
    <row r="1613" spans="1:3">
      <c r="A1613" s="90">
        <v>3.8517428269999998</v>
      </c>
      <c r="B1613" s="90" t="s">
        <v>1979</v>
      </c>
      <c r="C1613" s="90">
        <v>575</v>
      </c>
    </row>
    <row r="1614" spans="1:3">
      <c r="A1614" s="90">
        <v>3.8524290109999999</v>
      </c>
      <c r="B1614" s="90" t="s">
        <v>1977</v>
      </c>
      <c r="C1614" s="90">
        <v>566</v>
      </c>
    </row>
    <row r="1615" spans="1:3">
      <c r="A1615" s="90">
        <v>3.857507579</v>
      </c>
      <c r="B1615" s="90" t="s">
        <v>1977</v>
      </c>
      <c r="C1615" s="90">
        <v>567</v>
      </c>
    </row>
    <row r="1616" spans="1:3">
      <c r="A1616" s="90">
        <v>3.8599533460000002</v>
      </c>
      <c r="B1616" s="90" t="s">
        <v>1979</v>
      </c>
      <c r="C1616" s="90">
        <v>576</v>
      </c>
    </row>
    <row r="1617" spans="1:3">
      <c r="A1617" s="90">
        <v>3.8608209260000002</v>
      </c>
      <c r="B1617" s="90" t="s">
        <v>1977</v>
      </c>
      <c r="C1617" s="90">
        <v>568</v>
      </c>
    </row>
    <row r="1618" spans="1:3">
      <c r="A1618" s="90">
        <v>3.865462446</v>
      </c>
      <c r="B1618" s="90" t="s">
        <v>1977</v>
      </c>
      <c r="C1618" s="90">
        <v>569</v>
      </c>
    </row>
    <row r="1619" spans="1:3">
      <c r="A1619" s="90">
        <v>3.8658183319999999</v>
      </c>
      <c r="B1619" s="90" t="s">
        <v>1979</v>
      </c>
      <c r="C1619" s="90">
        <v>577</v>
      </c>
    </row>
    <row r="1620" spans="1:3">
      <c r="A1620" s="90">
        <v>3.8667671700000001</v>
      </c>
      <c r="B1620" s="90" t="s">
        <v>1978</v>
      </c>
      <c r="C1620" s="90">
        <v>470</v>
      </c>
    </row>
    <row r="1621" spans="1:3">
      <c r="A1621" s="90">
        <v>3.8683978479999999</v>
      </c>
      <c r="B1621" s="90" t="s">
        <v>1977</v>
      </c>
      <c r="C1621" s="90">
        <v>570</v>
      </c>
    </row>
    <row r="1622" spans="1:3">
      <c r="A1622" s="90">
        <v>3.8685294059999999</v>
      </c>
      <c r="B1622" s="90" t="s">
        <v>1978</v>
      </c>
      <c r="C1622" s="90">
        <v>471</v>
      </c>
    </row>
    <row r="1623" spans="1:3">
      <c r="A1623" s="90">
        <v>3.8695436920000001</v>
      </c>
      <c r="B1623" s="90" t="s">
        <v>1979</v>
      </c>
      <c r="C1623" s="90">
        <v>578</v>
      </c>
    </row>
    <row r="1624" spans="1:3">
      <c r="A1624" s="90">
        <v>3.8711644989999998</v>
      </c>
      <c r="B1624" s="90" t="s">
        <v>1979</v>
      </c>
      <c r="C1624" s="90">
        <v>579</v>
      </c>
    </row>
    <row r="1625" spans="1:3">
      <c r="A1625" s="90">
        <v>3.871175875</v>
      </c>
      <c r="B1625" s="90" t="s">
        <v>1977</v>
      </c>
      <c r="C1625" s="90">
        <v>571</v>
      </c>
    </row>
    <row r="1626" spans="1:3">
      <c r="A1626" s="90">
        <v>3.872184576</v>
      </c>
      <c r="B1626" s="90" t="s">
        <v>1979</v>
      </c>
      <c r="C1626" s="90">
        <v>580</v>
      </c>
    </row>
    <row r="1627" spans="1:3">
      <c r="A1627" s="90">
        <v>3.8750771949999998</v>
      </c>
      <c r="B1627" s="90" t="s">
        <v>1977</v>
      </c>
      <c r="C1627" s="90">
        <v>572</v>
      </c>
    </row>
    <row r="1628" spans="1:3">
      <c r="A1628" s="90">
        <v>3.877134742</v>
      </c>
      <c r="B1628" s="90" t="s">
        <v>1979</v>
      </c>
      <c r="C1628" s="90">
        <v>581</v>
      </c>
    </row>
    <row r="1629" spans="1:3">
      <c r="A1629" s="90">
        <v>3.8780341100000002</v>
      </c>
      <c r="B1629" s="90" t="s">
        <v>1978</v>
      </c>
      <c r="C1629" s="90">
        <v>472</v>
      </c>
    </row>
    <row r="1630" spans="1:3">
      <c r="A1630" s="90">
        <v>3.8800437720000001</v>
      </c>
      <c r="B1630" s="90" t="s">
        <v>1977</v>
      </c>
      <c r="C1630" s="90">
        <v>573</v>
      </c>
    </row>
    <row r="1631" spans="1:3">
      <c r="A1631" s="90">
        <v>3.8806922720000001</v>
      </c>
      <c r="B1631" s="90" t="s">
        <v>1979</v>
      </c>
      <c r="C1631" s="90">
        <v>582</v>
      </c>
    </row>
    <row r="1632" spans="1:3">
      <c r="A1632" s="90">
        <v>3.8842292970000001</v>
      </c>
      <c r="B1632" s="90" t="s">
        <v>1979</v>
      </c>
      <c r="C1632" s="90">
        <v>583</v>
      </c>
    </row>
    <row r="1633" spans="1:3">
      <c r="A1633" s="90">
        <v>3.8857255660000001</v>
      </c>
      <c r="B1633" s="90" t="s">
        <v>1979</v>
      </c>
      <c r="C1633" s="90">
        <v>584</v>
      </c>
    </row>
    <row r="1634" spans="1:3">
      <c r="A1634" s="90">
        <v>3.8873708979999999</v>
      </c>
      <c r="B1634" s="90" t="s">
        <v>1979</v>
      </c>
      <c r="C1634" s="90">
        <v>585</v>
      </c>
    </row>
    <row r="1635" spans="1:3">
      <c r="A1635" s="90">
        <v>3.887635822</v>
      </c>
      <c r="B1635" s="90" t="s">
        <v>1978</v>
      </c>
      <c r="C1635" s="90">
        <v>473</v>
      </c>
    </row>
    <row r="1636" spans="1:3">
      <c r="A1636" s="90">
        <v>3.8879949709999999</v>
      </c>
      <c r="B1636" s="90" t="s">
        <v>1979</v>
      </c>
      <c r="C1636" s="90">
        <v>586</v>
      </c>
    </row>
    <row r="1637" spans="1:3">
      <c r="A1637" s="90">
        <v>3.894637516</v>
      </c>
      <c r="B1637" s="90" t="s">
        <v>1977</v>
      </c>
      <c r="C1637" s="90">
        <v>574</v>
      </c>
    </row>
    <row r="1638" spans="1:3">
      <c r="A1638" s="90">
        <v>3.8962782790000001</v>
      </c>
      <c r="B1638" s="90" t="s">
        <v>1979</v>
      </c>
      <c r="C1638" s="90">
        <v>587</v>
      </c>
    </row>
    <row r="1639" spans="1:3">
      <c r="A1639" s="90">
        <v>3.8967975030000002</v>
      </c>
      <c r="B1639" s="90" t="s">
        <v>1977</v>
      </c>
      <c r="C1639" s="90">
        <v>575</v>
      </c>
    </row>
    <row r="1640" spans="1:3">
      <c r="A1640" s="90">
        <v>3.8994401079999998</v>
      </c>
      <c r="B1640" s="90" t="s">
        <v>1977</v>
      </c>
      <c r="C1640" s="90">
        <v>576</v>
      </c>
    </row>
    <row r="1641" spans="1:3">
      <c r="A1641" s="90">
        <v>3.90263691</v>
      </c>
      <c r="B1641" s="90" t="s">
        <v>1977</v>
      </c>
      <c r="C1641" s="90">
        <v>577</v>
      </c>
    </row>
    <row r="1642" spans="1:3">
      <c r="A1642" s="90">
        <v>3.9044446599999998</v>
      </c>
      <c r="B1642" s="90" t="s">
        <v>1977</v>
      </c>
      <c r="C1642" s="90">
        <v>578</v>
      </c>
    </row>
    <row r="1643" spans="1:3">
      <c r="A1643" s="90">
        <v>3.9083221429999999</v>
      </c>
      <c r="B1643" s="90" t="s">
        <v>1978</v>
      </c>
      <c r="C1643" s="90">
        <v>474</v>
      </c>
    </row>
    <row r="1644" spans="1:3">
      <c r="A1644" s="90">
        <v>3.9088402809999998</v>
      </c>
      <c r="B1644" s="90" t="s">
        <v>1978</v>
      </c>
      <c r="C1644" s="90">
        <v>475</v>
      </c>
    </row>
    <row r="1645" spans="1:3">
      <c r="A1645" s="90">
        <v>3.9108975149999998</v>
      </c>
      <c r="B1645" s="90" t="s">
        <v>1978</v>
      </c>
      <c r="C1645" s="90">
        <v>476</v>
      </c>
    </row>
    <row r="1646" spans="1:3">
      <c r="A1646" s="90">
        <v>3.9164130020000001</v>
      </c>
      <c r="B1646" s="90" t="s">
        <v>1979</v>
      </c>
      <c r="C1646" s="90">
        <v>588</v>
      </c>
    </row>
    <row r="1647" spans="1:3">
      <c r="A1647" s="90">
        <v>3.9174336030000001</v>
      </c>
      <c r="B1647" s="90" t="s">
        <v>1977</v>
      </c>
      <c r="C1647" s="90">
        <v>579</v>
      </c>
    </row>
    <row r="1648" spans="1:3">
      <c r="A1648" s="90">
        <v>3.9208141059999999</v>
      </c>
      <c r="B1648" s="90" t="s">
        <v>1978</v>
      </c>
      <c r="C1648" s="90">
        <v>477</v>
      </c>
    </row>
    <row r="1649" spans="1:3">
      <c r="A1649" s="90">
        <v>3.9231284419999999</v>
      </c>
      <c r="B1649" s="90" t="s">
        <v>1978</v>
      </c>
      <c r="C1649" s="90">
        <v>478</v>
      </c>
    </row>
    <row r="1650" spans="1:3">
      <c r="A1650" s="90">
        <v>3.9256680230000001</v>
      </c>
      <c r="B1650" s="90" t="s">
        <v>1977</v>
      </c>
      <c r="C1650" s="90">
        <v>580</v>
      </c>
    </row>
    <row r="1651" spans="1:3">
      <c r="A1651" s="90">
        <v>3.9317359289999998</v>
      </c>
      <c r="B1651" s="90" t="s">
        <v>1977</v>
      </c>
      <c r="C1651" s="90">
        <v>581</v>
      </c>
    </row>
    <row r="1652" spans="1:3">
      <c r="A1652" s="90">
        <v>3.9326851289999998</v>
      </c>
      <c r="B1652" s="90" t="s">
        <v>1978</v>
      </c>
      <c r="C1652" s="90">
        <v>479</v>
      </c>
    </row>
    <row r="1653" spans="1:3">
      <c r="A1653" s="90">
        <v>3.9349104229999998</v>
      </c>
      <c r="B1653" s="90" t="s">
        <v>1977</v>
      </c>
      <c r="C1653" s="90">
        <v>582</v>
      </c>
    </row>
    <row r="1654" spans="1:3">
      <c r="A1654" s="90">
        <v>3.9351570580000002</v>
      </c>
      <c r="B1654" s="90" t="s">
        <v>1979</v>
      </c>
      <c r="C1654" s="90">
        <v>589</v>
      </c>
    </row>
    <row r="1655" spans="1:3">
      <c r="A1655" s="90">
        <v>3.9390108669999999</v>
      </c>
      <c r="B1655" s="90" t="s">
        <v>1978</v>
      </c>
      <c r="C1655" s="90">
        <v>480</v>
      </c>
    </row>
    <row r="1656" spans="1:3">
      <c r="A1656" s="90">
        <v>3.9408242640000002</v>
      </c>
      <c r="B1656" s="90" t="s">
        <v>1978</v>
      </c>
      <c r="C1656" s="90">
        <v>481</v>
      </c>
    </row>
    <row r="1657" spans="1:3">
      <c r="A1657" s="90">
        <v>3.9418386600000002</v>
      </c>
      <c r="B1657" s="90" t="s">
        <v>1978</v>
      </c>
      <c r="C1657" s="90">
        <v>482</v>
      </c>
    </row>
    <row r="1658" spans="1:3">
      <c r="A1658" s="90">
        <v>3.9437895940000001</v>
      </c>
      <c r="B1658" s="90" t="s">
        <v>1977</v>
      </c>
      <c r="C1658" s="90">
        <v>583</v>
      </c>
    </row>
    <row r="1659" spans="1:3">
      <c r="A1659" s="90">
        <v>3.9450963049999999</v>
      </c>
      <c r="B1659" s="90" t="s">
        <v>1977</v>
      </c>
      <c r="C1659" s="90">
        <v>584</v>
      </c>
    </row>
    <row r="1660" spans="1:3">
      <c r="A1660" s="90">
        <v>3.946808689</v>
      </c>
      <c r="B1660" s="90" t="s">
        <v>1977</v>
      </c>
      <c r="C1660" s="90">
        <v>585</v>
      </c>
    </row>
    <row r="1661" spans="1:3">
      <c r="A1661" s="90">
        <v>3.9473275870000002</v>
      </c>
      <c r="B1661" s="90" t="s">
        <v>1978</v>
      </c>
      <c r="C1661" s="90">
        <v>483</v>
      </c>
    </row>
    <row r="1662" spans="1:3">
      <c r="A1662" s="90">
        <v>3.9497703159999999</v>
      </c>
      <c r="B1662" s="90" t="s">
        <v>1978</v>
      </c>
      <c r="C1662" s="90">
        <v>484</v>
      </c>
    </row>
    <row r="1663" spans="1:3">
      <c r="A1663" s="90">
        <v>3.95159628</v>
      </c>
      <c r="B1663" s="90" t="s">
        <v>1978</v>
      </c>
      <c r="C1663" s="90">
        <v>485</v>
      </c>
    </row>
    <row r="1664" spans="1:3">
      <c r="A1664" s="90">
        <v>3.9526924870000002</v>
      </c>
      <c r="B1664" s="90" t="s">
        <v>1977</v>
      </c>
      <c r="C1664" s="90">
        <v>586</v>
      </c>
    </row>
    <row r="1665" spans="1:3">
      <c r="A1665" s="90">
        <v>3.954134335</v>
      </c>
      <c r="B1665" s="90" t="s">
        <v>1979</v>
      </c>
      <c r="C1665" s="90">
        <v>590</v>
      </c>
    </row>
    <row r="1666" spans="1:3">
      <c r="A1666" s="90">
        <v>3.9578325780000001</v>
      </c>
      <c r="B1666" s="90" t="s">
        <v>1978</v>
      </c>
      <c r="C1666" s="90">
        <v>486</v>
      </c>
    </row>
    <row r="1667" spans="1:3">
      <c r="A1667" s="90">
        <v>3.9590770229999999</v>
      </c>
      <c r="B1667" s="90" t="s">
        <v>1979</v>
      </c>
      <c r="C1667" s="90">
        <v>591</v>
      </c>
    </row>
    <row r="1668" spans="1:3">
      <c r="A1668" s="90">
        <v>3.9600084889999998</v>
      </c>
      <c r="B1668" s="90" t="s">
        <v>1978</v>
      </c>
      <c r="C1668" s="90">
        <v>487</v>
      </c>
    </row>
    <row r="1669" spans="1:3">
      <c r="A1669" s="90">
        <v>3.9638225120000001</v>
      </c>
      <c r="B1669" s="90" t="s">
        <v>1977</v>
      </c>
      <c r="C1669" s="90">
        <v>587</v>
      </c>
    </row>
    <row r="1670" spans="1:3">
      <c r="A1670" s="90">
        <v>3.9665871290000001</v>
      </c>
      <c r="B1670" s="90" t="s">
        <v>1977</v>
      </c>
      <c r="C1670" s="90">
        <v>588</v>
      </c>
    </row>
    <row r="1671" spans="1:3">
      <c r="A1671" s="90">
        <v>3.967066</v>
      </c>
      <c r="B1671" s="90" t="s">
        <v>1979</v>
      </c>
      <c r="C1671" s="90">
        <v>592</v>
      </c>
    </row>
    <row r="1672" spans="1:3">
      <c r="A1672" s="90">
        <v>3.9672887729999999</v>
      </c>
      <c r="B1672" s="90" t="s">
        <v>1977</v>
      </c>
      <c r="C1672" s="90">
        <v>589</v>
      </c>
    </row>
    <row r="1673" spans="1:3">
      <c r="A1673" s="90">
        <v>3.9686855209999998</v>
      </c>
      <c r="B1673" s="90" t="s">
        <v>1977</v>
      </c>
      <c r="C1673" s="90">
        <v>590</v>
      </c>
    </row>
    <row r="1674" spans="1:3">
      <c r="A1674" s="90">
        <v>3.9687805730000001</v>
      </c>
      <c r="B1674" s="90" t="s">
        <v>1977</v>
      </c>
      <c r="C1674" s="90">
        <v>591</v>
      </c>
    </row>
    <row r="1675" spans="1:3">
      <c r="A1675" s="90">
        <v>3.9712996899999999</v>
      </c>
      <c r="B1675" s="90" t="s">
        <v>1978</v>
      </c>
      <c r="C1675" s="90">
        <v>488</v>
      </c>
    </row>
    <row r="1676" spans="1:3">
      <c r="A1676" s="90">
        <v>3.9717569589999999</v>
      </c>
      <c r="B1676" s="90" t="s">
        <v>1977</v>
      </c>
      <c r="C1676" s="90">
        <v>592</v>
      </c>
    </row>
    <row r="1677" spans="1:3">
      <c r="A1677" s="90">
        <v>3.9759288019999999</v>
      </c>
      <c r="B1677" s="90" t="s">
        <v>1977</v>
      </c>
      <c r="C1677" s="90">
        <v>593</v>
      </c>
    </row>
    <row r="1678" spans="1:3">
      <c r="A1678" s="90">
        <v>3.9806495580000001</v>
      </c>
      <c r="B1678" s="90" t="s">
        <v>1977</v>
      </c>
      <c r="C1678" s="90">
        <v>594</v>
      </c>
    </row>
    <row r="1679" spans="1:3">
      <c r="A1679" s="90">
        <v>3.9840481809999999</v>
      </c>
      <c r="B1679" s="90" t="s">
        <v>1979</v>
      </c>
      <c r="C1679" s="90">
        <v>593</v>
      </c>
    </row>
    <row r="1680" spans="1:3">
      <c r="A1680" s="90">
        <v>3.9862919560000001</v>
      </c>
      <c r="B1680" s="90" t="s">
        <v>1977</v>
      </c>
      <c r="C1680" s="90">
        <v>595</v>
      </c>
    </row>
    <row r="1681" spans="1:3">
      <c r="A1681" s="90">
        <v>3.988461075</v>
      </c>
      <c r="B1681" s="90" t="s">
        <v>1977</v>
      </c>
      <c r="C1681" s="90">
        <v>596</v>
      </c>
    </row>
    <row r="1682" spans="1:3">
      <c r="A1682" s="90">
        <v>3.9904940500000001</v>
      </c>
      <c r="B1682" s="90" t="s">
        <v>1978</v>
      </c>
      <c r="C1682" s="90">
        <v>489</v>
      </c>
    </row>
    <row r="1683" spans="1:3">
      <c r="A1683" s="90">
        <v>3.9909096239999999</v>
      </c>
      <c r="B1683" s="90" t="s">
        <v>1978</v>
      </c>
      <c r="C1683" s="90">
        <v>490</v>
      </c>
    </row>
    <row r="1684" spans="1:3">
      <c r="A1684" s="90">
        <v>3.9953168620000001</v>
      </c>
      <c r="B1684" s="90" t="s">
        <v>1979</v>
      </c>
      <c r="C1684" s="90">
        <v>594</v>
      </c>
    </row>
    <row r="1685" spans="1:3">
      <c r="A1685" s="90">
        <v>3.9964335540000002</v>
      </c>
      <c r="B1685" s="90" t="s">
        <v>1977</v>
      </c>
      <c r="C1685" s="90">
        <v>597</v>
      </c>
    </row>
    <row r="1686" spans="1:3">
      <c r="A1686" s="90">
        <v>4.001881676</v>
      </c>
      <c r="B1686" s="90" t="s">
        <v>1979</v>
      </c>
      <c r="C1686" s="90">
        <v>595</v>
      </c>
    </row>
    <row r="1687" spans="1:3">
      <c r="A1687" s="90">
        <v>4.0056772230000002</v>
      </c>
      <c r="B1687" s="90" t="s">
        <v>1978</v>
      </c>
      <c r="C1687" s="90">
        <v>491</v>
      </c>
    </row>
    <row r="1688" spans="1:3">
      <c r="A1688" s="90">
        <v>4.0098694410000002</v>
      </c>
      <c r="B1688" s="90" t="s">
        <v>1979</v>
      </c>
      <c r="C1688" s="90">
        <v>596</v>
      </c>
    </row>
    <row r="1689" spans="1:3">
      <c r="A1689" s="90">
        <v>4.0104410259999996</v>
      </c>
      <c r="B1689" s="90" t="s">
        <v>1978</v>
      </c>
      <c r="C1689" s="90">
        <v>492</v>
      </c>
    </row>
    <row r="1690" spans="1:3">
      <c r="A1690" s="90">
        <v>4.0143906559999998</v>
      </c>
      <c r="B1690" s="90" t="s">
        <v>1979</v>
      </c>
      <c r="C1690" s="90">
        <v>597</v>
      </c>
    </row>
    <row r="1691" spans="1:3">
      <c r="A1691" s="90">
        <v>4.017668671</v>
      </c>
      <c r="B1691" s="90" t="s">
        <v>1978</v>
      </c>
      <c r="C1691" s="90">
        <v>493</v>
      </c>
    </row>
    <row r="1692" spans="1:3">
      <c r="A1692" s="90">
        <v>4.0260456050000002</v>
      </c>
      <c r="B1692" s="90" t="s">
        <v>1978</v>
      </c>
      <c r="C1692" s="90">
        <v>494</v>
      </c>
    </row>
    <row r="1693" spans="1:3">
      <c r="A1693" s="90">
        <v>4.0265079730000002</v>
      </c>
      <c r="B1693" s="90" t="s">
        <v>1977</v>
      </c>
      <c r="C1693" s="90">
        <v>598</v>
      </c>
    </row>
    <row r="1694" spans="1:3">
      <c r="A1694" s="90">
        <v>4.0279806929999999</v>
      </c>
      <c r="B1694" s="90" t="s">
        <v>1979</v>
      </c>
      <c r="C1694" s="90">
        <v>598</v>
      </c>
    </row>
    <row r="1695" spans="1:3">
      <c r="A1695" s="90">
        <v>4.0284580229999998</v>
      </c>
      <c r="B1695" s="90" t="s">
        <v>1977</v>
      </c>
      <c r="C1695" s="90">
        <v>599</v>
      </c>
    </row>
    <row r="1696" spans="1:3">
      <c r="A1696" s="90">
        <v>4.0290306779999998</v>
      </c>
      <c r="B1696" s="90" t="s">
        <v>1978</v>
      </c>
      <c r="C1696" s="90">
        <v>495</v>
      </c>
    </row>
    <row r="1697" spans="1:3">
      <c r="A1697" s="90">
        <v>4.0296865500000001</v>
      </c>
      <c r="B1697" s="90" t="s">
        <v>1978</v>
      </c>
      <c r="C1697" s="90">
        <v>496</v>
      </c>
    </row>
    <row r="1698" spans="1:3">
      <c r="A1698" s="90">
        <v>4.0302915869999998</v>
      </c>
      <c r="B1698" s="90" t="s">
        <v>1978</v>
      </c>
      <c r="C1698" s="90">
        <v>497</v>
      </c>
    </row>
    <row r="1699" spans="1:3">
      <c r="A1699" s="90">
        <v>4.0316929000000004</v>
      </c>
      <c r="B1699" s="90" t="s">
        <v>1978</v>
      </c>
      <c r="C1699" s="90">
        <v>498</v>
      </c>
    </row>
    <row r="1700" spans="1:3">
      <c r="A1700" s="90">
        <v>4.0335651170000002</v>
      </c>
      <c r="B1700" s="90" t="s">
        <v>1978</v>
      </c>
      <c r="C1700" s="90">
        <v>499</v>
      </c>
    </row>
    <row r="1701" spans="1:3">
      <c r="A1701" s="90">
        <v>4.03371279</v>
      </c>
      <c r="B1701" s="90" t="s">
        <v>1979</v>
      </c>
      <c r="C1701" s="90">
        <v>599</v>
      </c>
    </row>
    <row r="1702" spans="1:3">
      <c r="A1702" s="90">
        <v>4.0369679669999998</v>
      </c>
      <c r="B1702" s="90" t="s">
        <v>1977</v>
      </c>
      <c r="C1702" s="90">
        <v>600</v>
      </c>
    </row>
    <row r="1703" spans="1:3">
      <c r="A1703" s="90">
        <v>4.0372916749999996</v>
      </c>
      <c r="B1703" s="90" t="s">
        <v>1978</v>
      </c>
      <c r="C1703" s="90">
        <v>500</v>
      </c>
    </row>
    <row r="1704" spans="1:3">
      <c r="A1704" s="90">
        <v>4.0400786010000003</v>
      </c>
      <c r="B1704" s="90" t="s">
        <v>1979</v>
      </c>
      <c r="C1704" s="90">
        <v>600</v>
      </c>
    </row>
    <row r="1705" spans="1:3">
      <c r="A1705" s="90">
        <v>4.0400822529999996</v>
      </c>
      <c r="B1705" s="90" t="s">
        <v>1977</v>
      </c>
      <c r="C1705" s="90">
        <v>601</v>
      </c>
    </row>
    <row r="1706" spans="1:3">
      <c r="A1706" s="90">
        <v>4.0413130739999996</v>
      </c>
      <c r="B1706" s="90" t="s">
        <v>1978</v>
      </c>
      <c r="C1706" s="90">
        <v>501</v>
      </c>
    </row>
    <row r="1707" spans="1:3">
      <c r="A1707" s="90">
        <v>4.0431467349999997</v>
      </c>
      <c r="B1707" s="90" t="s">
        <v>1977</v>
      </c>
      <c r="C1707" s="90">
        <v>602</v>
      </c>
    </row>
    <row r="1708" spans="1:3">
      <c r="A1708" s="90">
        <v>4.0433510100000003</v>
      </c>
      <c r="B1708" s="90" t="s">
        <v>1979</v>
      </c>
      <c r="C1708" s="90">
        <v>601</v>
      </c>
    </row>
    <row r="1709" spans="1:3">
      <c r="A1709" s="90">
        <v>4.043375503</v>
      </c>
      <c r="B1709" s="90" t="s">
        <v>1977</v>
      </c>
      <c r="C1709" s="90">
        <v>603</v>
      </c>
    </row>
    <row r="1710" spans="1:3">
      <c r="A1710" s="90">
        <v>4.0438589690000004</v>
      </c>
      <c r="B1710" s="90" t="s">
        <v>1978</v>
      </c>
      <c r="C1710" s="90">
        <v>502</v>
      </c>
    </row>
    <row r="1711" spans="1:3">
      <c r="A1711" s="90">
        <v>4.0479755820000003</v>
      </c>
      <c r="B1711" s="90" t="s">
        <v>1977</v>
      </c>
      <c r="C1711" s="90">
        <v>604</v>
      </c>
    </row>
    <row r="1712" spans="1:3">
      <c r="A1712" s="90">
        <v>4.0509596959999996</v>
      </c>
      <c r="B1712" s="90" t="s">
        <v>1979</v>
      </c>
      <c r="C1712" s="90">
        <v>602</v>
      </c>
    </row>
    <row r="1713" spans="1:3">
      <c r="A1713" s="90">
        <v>4.0536516330000003</v>
      </c>
      <c r="B1713" s="90" t="s">
        <v>1978</v>
      </c>
      <c r="C1713" s="90">
        <v>503</v>
      </c>
    </row>
    <row r="1714" spans="1:3">
      <c r="A1714" s="90">
        <v>4.059728206</v>
      </c>
      <c r="B1714" s="90" t="s">
        <v>1978</v>
      </c>
      <c r="C1714" s="90">
        <v>504</v>
      </c>
    </row>
    <row r="1715" spans="1:3">
      <c r="A1715" s="90">
        <v>4.0622267470000004</v>
      </c>
      <c r="B1715" s="90" t="s">
        <v>1978</v>
      </c>
      <c r="C1715" s="90">
        <v>505</v>
      </c>
    </row>
    <row r="1716" spans="1:3">
      <c r="A1716" s="90">
        <v>4.0647276120000004</v>
      </c>
      <c r="B1716" s="90" t="s">
        <v>1979</v>
      </c>
      <c r="C1716" s="90">
        <v>603</v>
      </c>
    </row>
    <row r="1717" spans="1:3">
      <c r="A1717" s="90">
        <v>4.0647800570000001</v>
      </c>
      <c r="B1717" s="90" t="s">
        <v>1978</v>
      </c>
      <c r="C1717" s="90">
        <v>506</v>
      </c>
    </row>
    <row r="1718" spans="1:3">
      <c r="A1718" s="90">
        <v>4.065189986</v>
      </c>
      <c r="B1718" s="90" t="s">
        <v>1979</v>
      </c>
      <c r="C1718" s="90">
        <v>604</v>
      </c>
    </row>
    <row r="1719" spans="1:3">
      <c r="A1719" s="90">
        <v>4.0695407809999997</v>
      </c>
      <c r="B1719" s="90" t="s">
        <v>1978</v>
      </c>
      <c r="C1719" s="90">
        <v>507</v>
      </c>
    </row>
    <row r="1720" spans="1:3">
      <c r="A1720" s="90">
        <v>4.0773800580000001</v>
      </c>
      <c r="B1720" s="90" t="s">
        <v>1979</v>
      </c>
      <c r="C1720" s="90">
        <v>605</v>
      </c>
    </row>
    <row r="1721" spans="1:3">
      <c r="A1721" s="90">
        <v>4.0783638489999996</v>
      </c>
      <c r="B1721" s="90" t="s">
        <v>1977</v>
      </c>
      <c r="C1721" s="90">
        <v>605</v>
      </c>
    </row>
    <row r="1722" spans="1:3">
      <c r="A1722" s="90">
        <v>4.0788589990000004</v>
      </c>
      <c r="B1722" s="90" t="s">
        <v>1978</v>
      </c>
      <c r="C1722" s="90">
        <v>508</v>
      </c>
    </row>
    <row r="1723" spans="1:3">
      <c r="A1723" s="90">
        <v>4.0801673850000002</v>
      </c>
      <c r="B1723" s="90" t="s">
        <v>1977</v>
      </c>
      <c r="C1723" s="90">
        <v>606</v>
      </c>
    </row>
    <row r="1724" spans="1:3">
      <c r="A1724" s="90">
        <v>4.0804678560000003</v>
      </c>
      <c r="B1724" s="90" t="s">
        <v>1978</v>
      </c>
      <c r="C1724" s="90">
        <v>509</v>
      </c>
    </row>
    <row r="1725" spans="1:3">
      <c r="A1725" s="90">
        <v>4.0819811079999999</v>
      </c>
      <c r="B1725" s="90" t="s">
        <v>1979</v>
      </c>
      <c r="C1725" s="90">
        <v>606</v>
      </c>
    </row>
    <row r="1726" spans="1:3">
      <c r="A1726" s="90">
        <v>4.0874891770000001</v>
      </c>
      <c r="B1726" s="90" t="s">
        <v>1978</v>
      </c>
      <c r="C1726" s="90">
        <v>510</v>
      </c>
    </row>
    <row r="1727" spans="1:3">
      <c r="A1727" s="90">
        <v>4.0893014000000001</v>
      </c>
      <c r="B1727" s="90" t="s">
        <v>1978</v>
      </c>
      <c r="C1727" s="90">
        <v>511</v>
      </c>
    </row>
    <row r="1728" spans="1:3">
      <c r="A1728" s="90">
        <v>4.0902978680000004</v>
      </c>
      <c r="B1728" s="90" t="s">
        <v>1977</v>
      </c>
      <c r="C1728" s="90">
        <v>607</v>
      </c>
    </row>
    <row r="1729" spans="1:3">
      <c r="A1729" s="90">
        <v>4.0924596229999999</v>
      </c>
      <c r="B1729" s="90" t="s">
        <v>1978</v>
      </c>
      <c r="C1729" s="90">
        <v>512</v>
      </c>
    </row>
    <row r="1730" spans="1:3">
      <c r="A1730" s="90">
        <v>4.0933591759999999</v>
      </c>
      <c r="B1730" s="90" t="s">
        <v>1977</v>
      </c>
      <c r="C1730" s="90">
        <v>608</v>
      </c>
    </row>
    <row r="1731" spans="1:3">
      <c r="A1731" s="90">
        <v>4.0950906619999996</v>
      </c>
      <c r="B1731" s="90" t="s">
        <v>1979</v>
      </c>
      <c r="C1731" s="90">
        <v>607</v>
      </c>
    </row>
    <row r="1732" spans="1:3">
      <c r="A1732" s="90">
        <v>4.097812265</v>
      </c>
      <c r="B1732" s="90" t="s">
        <v>1978</v>
      </c>
      <c r="C1732" s="90">
        <v>513</v>
      </c>
    </row>
    <row r="1733" spans="1:3">
      <c r="A1733" s="90">
        <v>4.099997406</v>
      </c>
      <c r="B1733" s="90" t="s">
        <v>1977</v>
      </c>
      <c r="C1733" s="90">
        <v>609</v>
      </c>
    </row>
    <row r="1734" spans="1:3">
      <c r="A1734" s="90">
        <v>4.101816898</v>
      </c>
      <c r="B1734" s="90" t="s">
        <v>1978</v>
      </c>
      <c r="C1734" s="90">
        <v>514</v>
      </c>
    </row>
    <row r="1735" spans="1:3">
      <c r="A1735" s="90">
        <v>4.104931884</v>
      </c>
      <c r="B1735" s="90" t="s">
        <v>1977</v>
      </c>
      <c r="C1735" s="90">
        <v>610</v>
      </c>
    </row>
    <row r="1736" spans="1:3">
      <c r="A1736" s="90">
        <v>4.106127871</v>
      </c>
      <c r="B1736" s="90" t="s">
        <v>1979</v>
      </c>
      <c r="C1736" s="90">
        <v>608</v>
      </c>
    </row>
    <row r="1737" spans="1:3">
      <c r="A1737" s="90">
        <v>4.1061406810000003</v>
      </c>
      <c r="B1737" s="90" t="s">
        <v>1979</v>
      </c>
      <c r="C1737" s="90">
        <v>609</v>
      </c>
    </row>
    <row r="1738" spans="1:3">
      <c r="A1738" s="90">
        <v>4.1068393409999997</v>
      </c>
      <c r="B1738" s="90" t="s">
        <v>1978</v>
      </c>
      <c r="C1738" s="90">
        <v>515</v>
      </c>
    </row>
    <row r="1739" spans="1:3">
      <c r="A1739" s="90">
        <v>4.1068563310000004</v>
      </c>
      <c r="B1739" s="90" t="s">
        <v>1977</v>
      </c>
      <c r="C1739" s="90">
        <v>611</v>
      </c>
    </row>
    <row r="1740" spans="1:3">
      <c r="A1740" s="90">
        <v>4.1097796249999998</v>
      </c>
      <c r="B1740" s="90" t="s">
        <v>1979</v>
      </c>
      <c r="C1740" s="90">
        <v>610</v>
      </c>
    </row>
    <row r="1741" spans="1:3">
      <c r="A1741" s="90">
        <v>4.1178215209999998</v>
      </c>
      <c r="B1741" s="90" t="s">
        <v>1977</v>
      </c>
      <c r="C1741" s="90">
        <v>612</v>
      </c>
    </row>
    <row r="1742" spans="1:3">
      <c r="A1742" s="90">
        <v>4.1202455569999996</v>
      </c>
      <c r="B1742" s="90" t="s">
        <v>1979</v>
      </c>
      <c r="C1742" s="90">
        <v>611</v>
      </c>
    </row>
    <row r="1743" spans="1:3">
      <c r="A1743" s="90">
        <v>4.1214391680000002</v>
      </c>
      <c r="B1743" s="90" t="s">
        <v>1977</v>
      </c>
      <c r="C1743" s="90">
        <v>613</v>
      </c>
    </row>
    <row r="1744" spans="1:3">
      <c r="A1744" s="90">
        <v>4.1229033089999998</v>
      </c>
      <c r="B1744" s="90" t="s">
        <v>1977</v>
      </c>
      <c r="C1744" s="90">
        <v>614</v>
      </c>
    </row>
    <row r="1745" spans="1:3">
      <c r="A1745" s="90">
        <v>4.1247385200000002</v>
      </c>
      <c r="B1745" s="90" t="s">
        <v>1979</v>
      </c>
      <c r="C1745" s="90">
        <v>612</v>
      </c>
    </row>
    <row r="1746" spans="1:3">
      <c r="A1746" s="90">
        <v>4.1277966920000004</v>
      </c>
      <c r="B1746" s="90" t="s">
        <v>1978</v>
      </c>
      <c r="C1746" s="90">
        <v>516</v>
      </c>
    </row>
    <row r="1747" spans="1:3">
      <c r="A1747" s="90">
        <v>4.1289403609999997</v>
      </c>
      <c r="B1747" s="90" t="s">
        <v>1978</v>
      </c>
      <c r="C1747" s="90">
        <v>517</v>
      </c>
    </row>
    <row r="1748" spans="1:3">
      <c r="A1748" s="90">
        <v>4.1302261519999997</v>
      </c>
      <c r="B1748" s="90" t="s">
        <v>1977</v>
      </c>
      <c r="C1748" s="90">
        <v>615</v>
      </c>
    </row>
    <row r="1749" spans="1:3">
      <c r="A1749" s="90">
        <v>4.1303147320000004</v>
      </c>
      <c r="B1749" s="90" t="s">
        <v>1978</v>
      </c>
      <c r="C1749" s="90">
        <v>518</v>
      </c>
    </row>
    <row r="1750" spans="1:3">
      <c r="A1750" s="90">
        <v>4.1310027859999998</v>
      </c>
      <c r="B1750" s="90" t="s">
        <v>1979</v>
      </c>
      <c r="C1750" s="90">
        <v>613</v>
      </c>
    </row>
    <row r="1751" spans="1:3">
      <c r="A1751" s="90">
        <v>4.1310597910000002</v>
      </c>
      <c r="B1751" s="90" t="s">
        <v>1978</v>
      </c>
      <c r="C1751" s="90">
        <v>519</v>
      </c>
    </row>
    <row r="1752" spans="1:3">
      <c r="A1752" s="90">
        <v>4.1315590139999996</v>
      </c>
      <c r="B1752" s="90" t="s">
        <v>1979</v>
      </c>
      <c r="C1752" s="90">
        <v>614</v>
      </c>
    </row>
    <row r="1753" spans="1:3">
      <c r="A1753" s="90">
        <v>4.1320345520000004</v>
      </c>
      <c r="B1753" s="90" t="s">
        <v>1979</v>
      </c>
      <c r="C1753" s="90">
        <v>615</v>
      </c>
    </row>
    <row r="1754" spans="1:3">
      <c r="A1754" s="90">
        <v>4.134068418</v>
      </c>
      <c r="B1754" s="90" t="s">
        <v>1977</v>
      </c>
      <c r="C1754" s="90">
        <v>616</v>
      </c>
    </row>
    <row r="1755" spans="1:3">
      <c r="A1755" s="90">
        <v>4.1345934450000001</v>
      </c>
      <c r="B1755" s="90" t="s">
        <v>1977</v>
      </c>
      <c r="C1755" s="90">
        <v>617</v>
      </c>
    </row>
    <row r="1756" spans="1:3">
      <c r="A1756" s="90">
        <v>4.1359504759999997</v>
      </c>
      <c r="B1756" s="90" t="s">
        <v>1979</v>
      </c>
      <c r="C1756" s="90">
        <v>616</v>
      </c>
    </row>
    <row r="1757" spans="1:3">
      <c r="A1757" s="90">
        <v>4.1363947850000002</v>
      </c>
      <c r="B1757" s="90" t="s">
        <v>1977</v>
      </c>
      <c r="C1757" s="90">
        <v>618</v>
      </c>
    </row>
    <row r="1758" spans="1:3">
      <c r="A1758" s="90">
        <v>4.1450146779999999</v>
      </c>
      <c r="B1758" s="90" t="s">
        <v>1977</v>
      </c>
      <c r="C1758" s="90">
        <v>619</v>
      </c>
    </row>
    <row r="1759" spans="1:3">
      <c r="A1759" s="90">
        <v>4.1458782049999998</v>
      </c>
      <c r="B1759" s="90" t="s">
        <v>1977</v>
      </c>
      <c r="C1759" s="90">
        <v>620</v>
      </c>
    </row>
    <row r="1760" spans="1:3">
      <c r="A1760" s="90">
        <v>4.1473117039999998</v>
      </c>
      <c r="B1760" s="90" t="s">
        <v>1978</v>
      </c>
      <c r="C1760" s="90">
        <v>520</v>
      </c>
    </row>
    <row r="1761" spans="1:3">
      <c r="A1761" s="90">
        <v>4.1479045939999999</v>
      </c>
      <c r="B1761" s="90" t="s">
        <v>1978</v>
      </c>
      <c r="C1761" s="90">
        <v>521</v>
      </c>
    </row>
    <row r="1762" spans="1:3">
      <c r="A1762" s="90">
        <v>4.1518341039999997</v>
      </c>
      <c r="B1762" s="90" t="s">
        <v>1979</v>
      </c>
      <c r="C1762" s="90">
        <v>617</v>
      </c>
    </row>
    <row r="1763" spans="1:3">
      <c r="A1763" s="90">
        <v>4.1528149819999998</v>
      </c>
      <c r="B1763" s="90" t="s">
        <v>1978</v>
      </c>
      <c r="C1763" s="90">
        <v>522</v>
      </c>
    </row>
    <row r="1764" spans="1:3">
      <c r="A1764" s="90">
        <v>4.1547099449999996</v>
      </c>
      <c r="B1764" s="90" t="s">
        <v>1978</v>
      </c>
      <c r="C1764" s="90">
        <v>523</v>
      </c>
    </row>
    <row r="1765" spans="1:3">
      <c r="A1765" s="90">
        <v>4.1547617020000001</v>
      </c>
      <c r="B1765" s="90" t="s">
        <v>1978</v>
      </c>
      <c r="C1765" s="90">
        <v>524</v>
      </c>
    </row>
    <row r="1766" spans="1:3">
      <c r="A1766" s="90">
        <v>4.1583957270000003</v>
      </c>
      <c r="B1766" s="90" t="s">
        <v>1978</v>
      </c>
      <c r="C1766" s="90">
        <v>525</v>
      </c>
    </row>
    <row r="1767" spans="1:3">
      <c r="A1767" s="90">
        <v>4.1620605670000002</v>
      </c>
      <c r="B1767" s="90" t="s">
        <v>1978</v>
      </c>
      <c r="C1767" s="90">
        <v>526</v>
      </c>
    </row>
    <row r="1768" spans="1:3">
      <c r="A1768" s="90">
        <v>4.162525445</v>
      </c>
      <c r="B1768" s="90" t="s">
        <v>1977</v>
      </c>
      <c r="C1768" s="90">
        <v>621</v>
      </c>
    </row>
    <row r="1769" spans="1:3">
      <c r="A1769" s="90">
        <v>4.1649908160000004</v>
      </c>
      <c r="B1769" s="90" t="s">
        <v>1977</v>
      </c>
      <c r="C1769" s="90">
        <v>622</v>
      </c>
    </row>
    <row r="1770" spans="1:3">
      <c r="A1770" s="90">
        <v>4.1667904179999997</v>
      </c>
      <c r="B1770" s="90" t="s">
        <v>1978</v>
      </c>
      <c r="C1770" s="90">
        <v>527</v>
      </c>
    </row>
    <row r="1771" spans="1:3">
      <c r="A1771" s="90">
        <v>4.166990288</v>
      </c>
      <c r="B1771" s="90" t="s">
        <v>1977</v>
      </c>
      <c r="C1771" s="90">
        <v>623</v>
      </c>
    </row>
    <row r="1772" spans="1:3">
      <c r="A1772" s="90">
        <v>4.1670294439999997</v>
      </c>
      <c r="B1772" s="90" t="s">
        <v>1978</v>
      </c>
      <c r="C1772" s="90">
        <v>528</v>
      </c>
    </row>
    <row r="1773" spans="1:3">
      <c r="A1773" s="90">
        <v>4.1677659880000002</v>
      </c>
      <c r="B1773" s="90" t="s">
        <v>1977</v>
      </c>
      <c r="C1773" s="90">
        <v>624</v>
      </c>
    </row>
    <row r="1774" spans="1:3">
      <c r="A1774" s="90">
        <v>4.1683150600000003</v>
      </c>
      <c r="B1774" s="90" t="s">
        <v>1979</v>
      </c>
      <c r="C1774" s="90">
        <v>618</v>
      </c>
    </row>
    <row r="1775" spans="1:3">
      <c r="A1775" s="90">
        <v>4.1701767539999999</v>
      </c>
      <c r="B1775" s="90" t="s">
        <v>1977</v>
      </c>
      <c r="C1775" s="90">
        <v>625</v>
      </c>
    </row>
    <row r="1776" spans="1:3">
      <c r="A1776" s="90">
        <v>4.1742695249999997</v>
      </c>
      <c r="B1776" s="90" t="s">
        <v>1977</v>
      </c>
      <c r="C1776" s="90">
        <v>626</v>
      </c>
    </row>
    <row r="1777" spans="1:3">
      <c r="A1777" s="90">
        <v>4.1750247700000003</v>
      </c>
      <c r="B1777" s="90" t="s">
        <v>1979</v>
      </c>
      <c r="C1777" s="90">
        <v>619</v>
      </c>
    </row>
    <row r="1778" spans="1:3">
      <c r="A1778" s="90">
        <v>4.1753709040000002</v>
      </c>
      <c r="B1778" s="90" t="s">
        <v>1979</v>
      </c>
      <c r="C1778" s="90">
        <v>620</v>
      </c>
    </row>
    <row r="1779" spans="1:3">
      <c r="A1779" s="90">
        <v>4.1758389249999999</v>
      </c>
      <c r="B1779" s="90" t="s">
        <v>1977</v>
      </c>
      <c r="C1779" s="90">
        <v>627</v>
      </c>
    </row>
    <row r="1780" spans="1:3">
      <c r="A1780" s="90">
        <v>4.1796305179999997</v>
      </c>
      <c r="B1780" s="90" t="s">
        <v>1978</v>
      </c>
      <c r="C1780" s="90">
        <v>529</v>
      </c>
    </row>
    <row r="1781" spans="1:3">
      <c r="A1781" s="90">
        <v>4.1830354869999997</v>
      </c>
      <c r="B1781" s="90" t="s">
        <v>1979</v>
      </c>
      <c r="C1781" s="90">
        <v>621</v>
      </c>
    </row>
    <row r="1782" spans="1:3">
      <c r="A1782" s="90">
        <v>4.1857658019999997</v>
      </c>
      <c r="B1782" s="90" t="s">
        <v>1977</v>
      </c>
      <c r="C1782" s="90">
        <v>628</v>
      </c>
    </row>
    <row r="1783" spans="1:3">
      <c r="A1783" s="90">
        <v>4.1862590449999999</v>
      </c>
      <c r="B1783" s="90" t="s">
        <v>1978</v>
      </c>
      <c r="C1783" s="90">
        <v>530</v>
      </c>
    </row>
    <row r="1784" spans="1:3">
      <c r="A1784" s="90">
        <v>4.1878101660000002</v>
      </c>
      <c r="B1784" s="90" t="s">
        <v>1977</v>
      </c>
      <c r="C1784" s="90">
        <v>629</v>
      </c>
    </row>
    <row r="1785" spans="1:3">
      <c r="A1785" s="90">
        <v>4.1879077880000004</v>
      </c>
      <c r="B1785" s="90" t="s">
        <v>1979</v>
      </c>
      <c r="C1785" s="90">
        <v>622</v>
      </c>
    </row>
    <row r="1786" spans="1:3">
      <c r="A1786" s="90">
        <v>4.188056907</v>
      </c>
      <c r="B1786" s="90" t="s">
        <v>1977</v>
      </c>
      <c r="C1786" s="90">
        <v>630</v>
      </c>
    </row>
    <row r="1787" spans="1:3">
      <c r="A1787" s="90">
        <v>4.1883762539999996</v>
      </c>
      <c r="B1787" s="90" t="s">
        <v>1979</v>
      </c>
      <c r="C1787" s="90">
        <v>623</v>
      </c>
    </row>
    <row r="1788" spans="1:3">
      <c r="A1788" s="90">
        <v>4.1889494220000003</v>
      </c>
      <c r="B1788" s="90" t="s">
        <v>1978</v>
      </c>
      <c r="C1788" s="90">
        <v>531</v>
      </c>
    </row>
    <row r="1789" spans="1:3">
      <c r="A1789" s="90">
        <v>4.1896472429999996</v>
      </c>
      <c r="B1789" s="90" t="s">
        <v>1978</v>
      </c>
      <c r="C1789" s="90">
        <v>532</v>
      </c>
    </row>
    <row r="1790" spans="1:3">
      <c r="A1790" s="90">
        <v>4.1897626030000001</v>
      </c>
      <c r="B1790" s="90" t="s">
        <v>1979</v>
      </c>
      <c r="C1790" s="90">
        <v>624</v>
      </c>
    </row>
    <row r="1791" spans="1:3">
      <c r="A1791" s="90">
        <v>4.1959654390000001</v>
      </c>
      <c r="B1791" s="90" t="s">
        <v>1977</v>
      </c>
      <c r="C1791" s="90">
        <v>631</v>
      </c>
    </row>
    <row r="1792" spans="1:3">
      <c r="A1792" s="90">
        <v>4.1982177060000003</v>
      </c>
      <c r="B1792" s="90" t="s">
        <v>1977</v>
      </c>
      <c r="C1792" s="90">
        <v>632</v>
      </c>
    </row>
    <row r="1793" spans="1:3">
      <c r="A1793" s="90">
        <v>4.1982572149999999</v>
      </c>
      <c r="B1793" s="90" t="s">
        <v>1977</v>
      </c>
      <c r="C1793" s="90">
        <v>633</v>
      </c>
    </row>
    <row r="1794" spans="1:3">
      <c r="A1794" s="90">
        <v>4.1991364950000003</v>
      </c>
      <c r="B1794" s="90" t="s">
        <v>1978</v>
      </c>
      <c r="C1794" s="90">
        <v>533</v>
      </c>
    </row>
    <row r="1795" spans="1:3">
      <c r="A1795" s="90">
        <v>4.2004311469999998</v>
      </c>
      <c r="B1795" s="90" t="s">
        <v>1978</v>
      </c>
      <c r="C1795" s="90">
        <v>534</v>
      </c>
    </row>
    <row r="1796" spans="1:3">
      <c r="A1796" s="90">
        <v>4.2012630619999998</v>
      </c>
      <c r="B1796" s="90" t="s">
        <v>1978</v>
      </c>
      <c r="C1796" s="90">
        <v>535</v>
      </c>
    </row>
    <row r="1797" spans="1:3">
      <c r="A1797" s="90">
        <v>4.2014523800000001</v>
      </c>
      <c r="B1797" s="90" t="s">
        <v>1979</v>
      </c>
      <c r="C1797" s="90">
        <v>625</v>
      </c>
    </row>
    <row r="1798" spans="1:3">
      <c r="A1798" s="90">
        <v>4.2041299380000003</v>
      </c>
      <c r="B1798" s="90" t="s">
        <v>1978</v>
      </c>
      <c r="C1798" s="90">
        <v>536</v>
      </c>
    </row>
    <row r="1799" spans="1:3">
      <c r="A1799" s="90">
        <v>4.2043348519999997</v>
      </c>
      <c r="B1799" s="90" t="s">
        <v>1977</v>
      </c>
      <c r="C1799" s="90">
        <v>634</v>
      </c>
    </row>
    <row r="1800" spans="1:3">
      <c r="A1800" s="90">
        <v>4.204569233</v>
      </c>
      <c r="B1800" s="90" t="s">
        <v>1979</v>
      </c>
      <c r="C1800" s="90">
        <v>626</v>
      </c>
    </row>
    <row r="1801" spans="1:3">
      <c r="A1801" s="90">
        <v>4.2055044659999998</v>
      </c>
      <c r="B1801" s="90" t="s">
        <v>1977</v>
      </c>
      <c r="C1801" s="90">
        <v>635</v>
      </c>
    </row>
    <row r="1802" spans="1:3">
      <c r="A1802" s="90">
        <v>4.2063975249999999</v>
      </c>
      <c r="B1802" s="90" t="s">
        <v>1977</v>
      </c>
      <c r="C1802" s="90">
        <v>636</v>
      </c>
    </row>
    <row r="1803" spans="1:3">
      <c r="A1803" s="90">
        <v>4.2097206040000001</v>
      </c>
      <c r="B1803" s="90" t="s">
        <v>1977</v>
      </c>
      <c r="C1803" s="90">
        <v>637</v>
      </c>
    </row>
    <row r="1804" spans="1:3">
      <c r="A1804" s="90">
        <v>4.2097990669999996</v>
      </c>
      <c r="B1804" s="90" t="s">
        <v>1978</v>
      </c>
      <c r="C1804" s="90">
        <v>537</v>
      </c>
    </row>
    <row r="1805" spans="1:3">
      <c r="A1805" s="90">
        <v>4.2125997000000002</v>
      </c>
      <c r="B1805" s="90" t="s">
        <v>1977</v>
      </c>
      <c r="C1805" s="90">
        <v>638</v>
      </c>
    </row>
    <row r="1806" spans="1:3">
      <c r="A1806" s="90">
        <v>4.2127171670000001</v>
      </c>
      <c r="B1806" s="90" t="s">
        <v>1978</v>
      </c>
      <c r="C1806" s="90">
        <v>538</v>
      </c>
    </row>
    <row r="1807" spans="1:3">
      <c r="A1807" s="90">
        <v>4.2137899780000003</v>
      </c>
      <c r="B1807" s="90" t="s">
        <v>1977</v>
      </c>
      <c r="C1807" s="90">
        <v>639</v>
      </c>
    </row>
    <row r="1808" spans="1:3">
      <c r="A1808" s="90">
        <v>4.2174538559999997</v>
      </c>
      <c r="B1808" s="90" t="s">
        <v>1977</v>
      </c>
      <c r="C1808" s="90">
        <v>640</v>
      </c>
    </row>
    <row r="1809" spans="1:3">
      <c r="A1809" s="90">
        <v>4.2216304109999996</v>
      </c>
      <c r="B1809" s="90" t="s">
        <v>1977</v>
      </c>
      <c r="C1809" s="90">
        <v>641</v>
      </c>
    </row>
    <row r="1810" spans="1:3">
      <c r="A1810" s="90">
        <v>4.2269232189999997</v>
      </c>
      <c r="B1810" s="90" t="s">
        <v>1978</v>
      </c>
      <c r="C1810" s="90">
        <v>539</v>
      </c>
    </row>
    <row r="1811" spans="1:3">
      <c r="A1811" s="90">
        <v>4.2292753669999996</v>
      </c>
      <c r="B1811" s="90" t="s">
        <v>1978</v>
      </c>
      <c r="C1811" s="90">
        <v>540</v>
      </c>
    </row>
    <row r="1812" spans="1:3">
      <c r="A1812" s="90">
        <v>4.2304773920000001</v>
      </c>
      <c r="B1812" s="90" t="s">
        <v>1979</v>
      </c>
      <c r="C1812" s="90">
        <v>627</v>
      </c>
    </row>
    <row r="1813" spans="1:3">
      <c r="A1813" s="90">
        <v>4.2335464380000003</v>
      </c>
      <c r="B1813" s="90" t="s">
        <v>1977</v>
      </c>
      <c r="C1813" s="90">
        <v>642</v>
      </c>
    </row>
    <row r="1814" spans="1:3">
      <c r="A1814" s="90">
        <v>4.2340774579999998</v>
      </c>
      <c r="B1814" s="90" t="s">
        <v>1978</v>
      </c>
      <c r="C1814" s="90">
        <v>541</v>
      </c>
    </row>
    <row r="1815" spans="1:3">
      <c r="A1815" s="90">
        <v>4.2400880519999999</v>
      </c>
      <c r="B1815" s="90" t="s">
        <v>1978</v>
      </c>
      <c r="C1815" s="90">
        <v>542</v>
      </c>
    </row>
    <row r="1816" spans="1:3">
      <c r="A1816" s="90">
        <v>4.2402366249999996</v>
      </c>
      <c r="B1816" s="90" t="s">
        <v>1977</v>
      </c>
      <c r="C1816" s="90">
        <v>643</v>
      </c>
    </row>
    <row r="1817" spans="1:3">
      <c r="A1817" s="90">
        <v>4.2424205500000003</v>
      </c>
      <c r="B1817" s="90" t="s">
        <v>1979</v>
      </c>
      <c r="C1817" s="90">
        <v>628</v>
      </c>
    </row>
    <row r="1818" spans="1:3">
      <c r="A1818" s="90">
        <v>4.2427126160000004</v>
      </c>
      <c r="B1818" s="90" t="s">
        <v>1977</v>
      </c>
      <c r="C1818" s="90">
        <v>644</v>
      </c>
    </row>
    <row r="1819" spans="1:3">
      <c r="A1819" s="90">
        <v>4.2434463310000003</v>
      </c>
      <c r="B1819" s="90" t="s">
        <v>1977</v>
      </c>
      <c r="C1819" s="90">
        <v>645</v>
      </c>
    </row>
    <row r="1820" spans="1:3">
      <c r="A1820" s="90">
        <v>4.2436037219999996</v>
      </c>
      <c r="B1820" s="90" t="s">
        <v>1978</v>
      </c>
      <c r="C1820" s="90">
        <v>543</v>
      </c>
    </row>
    <row r="1821" spans="1:3">
      <c r="A1821" s="90">
        <v>4.2438584859999997</v>
      </c>
      <c r="B1821" s="90" t="s">
        <v>1979</v>
      </c>
      <c r="C1821" s="90">
        <v>629</v>
      </c>
    </row>
    <row r="1822" spans="1:3">
      <c r="A1822" s="90">
        <v>4.249851627</v>
      </c>
      <c r="B1822" s="90" t="s">
        <v>1978</v>
      </c>
      <c r="C1822" s="90">
        <v>544</v>
      </c>
    </row>
    <row r="1823" spans="1:3">
      <c r="A1823" s="90">
        <v>4.2537075299999998</v>
      </c>
      <c r="B1823" s="90" t="s">
        <v>1978</v>
      </c>
      <c r="C1823" s="90">
        <v>545</v>
      </c>
    </row>
    <row r="1824" spans="1:3">
      <c r="A1824" s="90">
        <v>4.2553903550000003</v>
      </c>
      <c r="B1824" s="90" t="s">
        <v>1978</v>
      </c>
      <c r="C1824" s="90">
        <v>546</v>
      </c>
    </row>
    <row r="1825" spans="1:3">
      <c r="A1825" s="90">
        <v>4.256164686</v>
      </c>
      <c r="B1825" s="90" t="s">
        <v>1978</v>
      </c>
      <c r="C1825" s="90">
        <v>547</v>
      </c>
    </row>
    <row r="1826" spans="1:3">
      <c r="A1826" s="90">
        <v>4.2563859510000004</v>
      </c>
      <c r="B1826" s="90" t="s">
        <v>1977</v>
      </c>
      <c r="C1826" s="90">
        <v>646</v>
      </c>
    </row>
    <row r="1827" spans="1:3">
      <c r="A1827" s="90">
        <v>4.2573964340000003</v>
      </c>
      <c r="B1827" s="90" t="s">
        <v>1977</v>
      </c>
      <c r="C1827" s="90">
        <v>647</v>
      </c>
    </row>
    <row r="1828" spans="1:3">
      <c r="A1828" s="90">
        <v>4.2574687229999997</v>
      </c>
      <c r="B1828" s="90" t="s">
        <v>1979</v>
      </c>
      <c r="C1828" s="90">
        <v>630</v>
      </c>
    </row>
    <row r="1829" spans="1:3">
      <c r="A1829" s="90">
        <v>4.2598349569999998</v>
      </c>
      <c r="B1829" s="90" t="s">
        <v>1979</v>
      </c>
      <c r="C1829" s="90">
        <v>631</v>
      </c>
    </row>
    <row r="1830" spans="1:3">
      <c r="A1830" s="90">
        <v>4.2602675579999998</v>
      </c>
      <c r="B1830" s="90" t="s">
        <v>1977</v>
      </c>
      <c r="C1830" s="90">
        <v>648</v>
      </c>
    </row>
    <row r="1831" spans="1:3">
      <c r="A1831" s="90">
        <v>4.2616190329999997</v>
      </c>
      <c r="B1831" s="90" t="s">
        <v>1979</v>
      </c>
      <c r="C1831" s="90">
        <v>632</v>
      </c>
    </row>
    <row r="1832" spans="1:3">
      <c r="A1832" s="90">
        <v>4.2642413149999996</v>
      </c>
      <c r="B1832" s="90" t="s">
        <v>1977</v>
      </c>
      <c r="C1832" s="90">
        <v>649</v>
      </c>
    </row>
    <row r="1833" spans="1:3">
      <c r="A1833" s="90">
        <v>4.2658567529999996</v>
      </c>
      <c r="B1833" s="90" t="s">
        <v>1978</v>
      </c>
      <c r="C1833" s="90">
        <v>548</v>
      </c>
    </row>
    <row r="1834" spans="1:3">
      <c r="A1834" s="90">
        <v>4.2661002440000004</v>
      </c>
      <c r="B1834" s="90" t="s">
        <v>1979</v>
      </c>
      <c r="C1834" s="90">
        <v>633</v>
      </c>
    </row>
    <row r="1835" spans="1:3">
      <c r="A1835" s="90">
        <v>4.2692066339999997</v>
      </c>
      <c r="B1835" s="90" t="s">
        <v>1979</v>
      </c>
      <c r="C1835" s="90">
        <v>634</v>
      </c>
    </row>
    <row r="1836" spans="1:3">
      <c r="A1836" s="90">
        <v>4.2696138430000001</v>
      </c>
      <c r="B1836" s="90" t="s">
        <v>1979</v>
      </c>
      <c r="C1836" s="90">
        <v>635</v>
      </c>
    </row>
    <row r="1837" spans="1:3">
      <c r="A1837" s="90">
        <v>4.2701915279999998</v>
      </c>
      <c r="B1837" s="90" t="s">
        <v>1977</v>
      </c>
      <c r="C1837" s="90">
        <v>650</v>
      </c>
    </row>
    <row r="1838" spans="1:3">
      <c r="A1838" s="90">
        <v>4.270230346</v>
      </c>
      <c r="B1838" s="90" t="s">
        <v>1977</v>
      </c>
      <c r="C1838" s="90">
        <v>651</v>
      </c>
    </row>
    <row r="1839" spans="1:3">
      <c r="A1839" s="90">
        <v>4.2804428940000001</v>
      </c>
      <c r="B1839" s="90" t="s">
        <v>1977</v>
      </c>
      <c r="C1839" s="90">
        <v>652</v>
      </c>
    </row>
    <row r="1840" spans="1:3">
      <c r="A1840" s="90">
        <v>4.2836646580000002</v>
      </c>
      <c r="B1840" s="90" t="s">
        <v>1978</v>
      </c>
      <c r="C1840" s="90">
        <v>549</v>
      </c>
    </row>
    <row r="1841" spans="1:3">
      <c r="A1841" s="90">
        <v>4.2884240900000004</v>
      </c>
      <c r="B1841" s="90" t="s">
        <v>1979</v>
      </c>
      <c r="C1841" s="90">
        <v>636</v>
      </c>
    </row>
    <row r="1842" spans="1:3">
      <c r="A1842" s="90">
        <v>4.2886705679999997</v>
      </c>
      <c r="B1842" s="90" t="s">
        <v>1977</v>
      </c>
      <c r="C1842" s="90">
        <v>653</v>
      </c>
    </row>
    <row r="1843" spans="1:3">
      <c r="A1843" s="90">
        <v>4.2915366370000001</v>
      </c>
      <c r="B1843" s="90" t="s">
        <v>1979</v>
      </c>
      <c r="C1843" s="90">
        <v>637</v>
      </c>
    </row>
    <row r="1844" spans="1:3">
      <c r="A1844" s="90">
        <v>4.2931375369999998</v>
      </c>
      <c r="B1844" s="90" t="s">
        <v>1978</v>
      </c>
      <c r="C1844" s="90">
        <v>550</v>
      </c>
    </row>
    <row r="1845" spans="1:3">
      <c r="A1845" s="90">
        <v>4.2943216480000004</v>
      </c>
      <c r="B1845" s="90" t="s">
        <v>1979</v>
      </c>
      <c r="C1845" s="90">
        <v>638</v>
      </c>
    </row>
    <row r="1846" spans="1:3">
      <c r="A1846" s="90">
        <v>4.2943297559999998</v>
      </c>
      <c r="B1846" s="90" t="s">
        <v>1979</v>
      </c>
      <c r="C1846" s="90">
        <v>639</v>
      </c>
    </row>
    <row r="1847" spans="1:3">
      <c r="A1847" s="90">
        <v>4.2954318999999996</v>
      </c>
      <c r="B1847" s="90" t="s">
        <v>1978</v>
      </c>
      <c r="C1847" s="90">
        <v>551</v>
      </c>
    </row>
    <row r="1848" spans="1:3">
      <c r="A1848" s="90">
        <v>4.2970830510000004</v>
      </c>
      <c r="B1848" s="90" t="s">
        <v>1978</v>
      </c>
      <c r="C1848" s="90">
        <v>552</v>
      </c>
    </row>
    <row r="1849" spans="1:3">
      <c r="A1849" s="90">
        <v>4.2978149700000001</v>
      </c>
      <c r="B1849" s="90" t="s">
        <v>1977</v>
      </c>
      <c r="C1849" s="90">
        <v>654</v>
      </c>
    </row>
    <row r="1850" spans="1:3">
      <c r="A1850" s="90">
        <v>4.3014690069999997</v>
      </c>
      <c r="B1850" s="90" t="s">
        <v>1977</v>
      </c>
      <c r="C1850" s="90">
        <v>655</v>
      </c>
    </row>
    <row r="1851" spans="1:3">
      <c r="A1851" s="90">
        <v>4.3036244269999999</v>
      </c>
      <c r="B1851" s="90" t="s">
        <v>1978</v>
      </c>
      <c r="C1851" s="90">
        <v>553</v>
      </c>
    </row>
    <row r="1852" spans="1:3">
      <c r="A1852" s="90">
        <v>4.304340109</v>
      </c>
      <c r="B1852" s="90" t="s">
        <v>1977</v>
      </c>
      <c r="C1852" s="90">
        <v>656</v>
      </c>
    </row>
    <row r="1853" spans="1:3">
      <c r="A1853" s="90">
        <v>4.3045178289999999</v>
      </c>
      <c r="B1853" s="90" t="s">
        <v>1978</v>
      </c>
      <c r="C1853" s="90">
        <v>554</v>
      </c>
    </row>
    <row r="1854" spans="1:3">
      <c r="A1854" s="90">
        <v>4.3080409189999997</v>
      </c>
      <c r="B1854" s="90" t="s">
        <v>1978</v>
      </c>
      <c r="C1854" s="90">
        <v>555</v>
      </c>
    </row>
    <row r="1855" spans="1:3">
      <c r="A1855" s="90">
        <v>4.3098519770000001</v>
      </c>
      <c r="B1855" s="90" t="s">
        <v>1978</v>
      </c>
      <c r="C1855" s="90">
        <v>556</v>
      </c>
    </row>
    <row r="1856" spans="1:3">
      <c r="A1856" s="90">
        <v>4.3111395579999998</v>
      </c>
      <c r="B1856" s="90" t="s">
        <v>1977</v>
      </c>
      <c r="C1856" s="90">
        <v>657</v>
      </c>
    </row>
    <row r="1857" spans="1:3">
      <c r="A1857" s="90">
        <v>4.3146626220000002</v>
      </c>
      <c r="B1857" s="90" t="s">
        <v>1979</v>
      </c>
      <c r="C1857" s="90">
        <v>640</v>
      </c>
    </row>
    <row r="1858" spans="1:3">
      <c r="A1858" s="90">
        <v>4.3150625930000004</v>
      </c>
      <c r="B1858" s="90" t="s">
        <v>1977</v>
      </c>
      <c r="C1858" s="90">
        <v>658</v>
      </c>
    </row>
    <row r="1859" spans="1:3">
      <c r="A1859" s="90">
        <v>4.3155389680000003</v>
      </c>
      <c r="B1859" s="90" t="s">
        <v>1978</v>
      </c>
      <c r="C1859" s="90">
        <v>557</v>
      </c>
    </row>
    <row r="1860" spans="1:3">
      <c r="A1860" s="90">
        <v>4.3155855670000003</v>
      </c>
      <c r="B1860" s="90" t="s">
        <v>1977</v>
      </c>
      <c r="C1860" s="90">
        <v>659</v>
      </c>
    </row>
    <row r="1861" spans="1:3">
      <c r="A1861" s="90">
        <v>4.319729486</v>
      </c>
      <c r="B1861" s="90" t="s">
        <v>1979</v>
      </c>
      <c r="C1861" s="90">
        <v>641</v>
      </c>
    </row>
    <row r="1862" spans="1:3">
      <c r="A1862" s="90">
        <v>4.3201890629999999</v>
      </c>
      <c r="B1862" s="90" t="s">
        <v>1977</v>
      </c>
      <c r="C1862" s="90">
        <v>660</v>
      </c>
    </row>
    <row r="1863" spans="1:3">
      <c r="A1863" s="90">
        <v>4.3210346370000003</v>
      </c>
      <c r="B1863" s="90" t="s">
        <v>1977</v>
      </c>
      <c r="C1863" s="90">
        <v>661</v>
      </c>
    </row>
    <row r="1864" spans="1:3">
      <c r="A1864" s="90">
        <v>4.3221250290000004</v>
      </c>
      <c r="B1864" s="90" t="s">
        <v>1977</v>
      </c>
      <c r="C1864" s="90">
        <v>662</v>
      </c>
    </row>
    <row r="1865" spans="1:3">
      <c r="A1865" s="90">
        <v>4.3242227959999999</v>
      </c>
      <c r="B1865" s="90" t="s">
        <v>1979</v>
      </c>
      <c r="C1865" s="90">
        <v>642</v>
      </c>
    </row>
    <row r="1866" spans="1:3">
      <c r="A1866" s="90">
        <v>4.3259445369999998</v>
      </c>
      <c r="B1866" s="90" t="s">
        <v>1977</v>
      </c>
      <c r="C1866" s="90">
        <v>663</v>
      </c>
    </row>
    <row r="1867" spans="1:3">
      <c r="A1867" s="90">
        <v>4.3309618089999997</v>
      </c>
      <c r="B1867" s="90" t="s">
        <v>1979</v>
      </c>
      <c r="C1867" s="90">
        <v>643</v>
      </c>
    </row>
    <row r="1868" spans="1:3">
      <c r="A1868" s="90">
        <v>4.3310731249999996</v>
      </c>
      <c r="B1868" s="90" t="s">
        <v>1977</v>
      </c>
      <c r="C1868" s="90">
        <v>664</v>
      </c>
    </row>
    <row r="1869" spans="1:3">
      <c r="A1869" s="90">
        <v>4.3313102319999999</v>
      </c>
      <c r="B1869" s="90" t="s">
        <v>1977</v>
      </c>
      <c r="C1869" s="90">
        <v>665</v>
      </c>
    </row>
    <row r="1870" spans="1:3">
      <c r="A1870" s="90">
        <v>4.3314754600000001</v>
      </c>
      <c r="B1870" s="90" t="s">
        <v>1979</v>
      </c>
      <c r="C1870" s="90">
        <v>644</v>
      </c>
    </row>
    <row r="1871" spans="1:3">
      <c r="A1871" s="90">
        <v>4.3321295009999998</v>
      </c>
      <c r="B1871" s="90" t="s">
        <v>1977</v>
      </c>
      <c r="C1871" s="90">
        <v>666</v>
      </c>
    </row>
    <row r="1872" spans="1:3">
      <c r="A1872" s="90">
        <v>4.3324607029999997</v>
      </c>
      <c r="B1872" s="90" t="s">
        <v>1979</v>
      </c>
      <c r="C1872" s="90">
        <v>645</v>
      </c>
    </row>
    <row r="1873" spans="1:3">
      <c r="A1873" s="90">
        <v>4.3326114059999998</v>
      </c>
      <c r="B1873" s="90" t="s">
        <v>1979</v>
      </c>
      <c r="C1873" s="90">
        <v>646</v>
      </c>
    </row>
    <row r="1874" spans="1:3">
      <c r="A1874" s="90">
        <v>4.3333471650000002</v>
      </c>
      <c r="B1874" s="90" t="s">
        <v>1977</v>
      </c>
      <c r="C1874" s="90">
        <v>667</v>
      </c>
    </row>
    <row r="1875" spans="1:3">
      <c r="A1875" s="90">
        <v>4.3338925609999999</v>
      </c>
      <c r="B1875" s="90" t="s">
        <v>1979</v>
      </c>
      <c r="C1875" s="90">
        <v>647</v>
      </c>
    </row>
    <row r="1876" spans="1:3">
      <c r="A1876" s="90">
        <v>4.3357190890000004</v>
      </c>
      <c r="B1876" s="90" t="s">
        <v>1979</v>
      </c>
      <c r="C1876" s="90">
        <v>648</v>
      </c>
    </row>
    <row r="1877" spans="1:3">
      <c r="A1877" s="90">
        <v>4.3401752699999996</v>
      </c>
      <c r="B1877" s="90" t="s">
        <v>1978</v>
      </c>
      <c r="C1877" s="90">
        <v>558</v>
      </c>
    </row>
    <row r="1878" spans="1:3">
      <c r="A1878" s="90">
        <v>4.341447799</v>
      </c>
      <c r="B1878" s="90" t="s">
        <v>1979</v>
      </c>
      <c r="C1878" s="90">
        <v>649</v>
      </c>
    </row>
    <row r="1879" spans="1:3">
      <c r="A1879" s="90">
        <v>4.3436528670000003</v>
      </c>
      <c r="B1879" s="90" t="s">
        <v>1977</v>
      </c>
      <c r="C1879" s="90">
        <v>668</v>
      </c>
    </row>
    <row r="1880" spans="1:3">
      <c r="A1880" s="90">
        <v>4.3437932379999999</v>
      </c>
      <c r="B1880" s="90" t="s">
        <v>1979</v>
      </c>
      <c r="C1880" s="90">
        <v>650</v>
      </c>
    </row>
    <row r="1881" spans="1:3">
      <c r="A1881" s="90">
        <v>4.347619259</v>
      </c>
      <c r="B1881" s="90" t="s">
        <v>1979</v>
      </c>
      <c r="C1881" s="90">
        <v>651</v>
      </c>
    </row>
    <row r="1882" spans="1:3">
      <c r="A1882" s="90">
        <v>4.3478017199999996</v>
      </c>
      <c r="B1882" s="90" t="s">
        <v>1977</v>
      </c>
      <c r="C1882" s="90">
        <v>669</v>
      </c>
    </row>
    <row r="1883" spans="1:3">
      <c r="A1883" s="90">
        <v>4.349207882</v>
      </c>
      <c r="B1883" s="90" t="s">
        <v>1979</v>
      </c>
      <c r="C1883" s="90">
        <v>652</v>
      </c>
    </row>
    <row r="1884" spans="1:3">
      <c r="A1884" s="90">
        <v>4.3513164360000003</v>
      </c>
      <c r="B1884" s="90" t="s">
        <v>1979</v>
      </c>
      <c r="C1884" s="90">
        <v>653</v>
      </c>
    </row>
    <row r="1885" spans="1:3">
      <c r="A1885" s="90">
        <v>4.3535189660000002</v>
      </c>
      <c r="B1885" s="90" t="s">
        <v>1978</v>
      </c>
      <c r="C1885" s="90">
        <v>559</v>
      </c>
    </row>
    <row r="1886" spans="1:3">
      <c r="A1886" s="90">
        <v>4.3546871810000001</v>
      </c>
      <c r="B1886" s="90" t="s">
        <v>1977</v>
      </c>
      <c r="C1886" s="90">
        <v>670</v>
      </c>
    </row>
    <row r="1887" spans="1:3">
      <c r="A1887" s="90">
        <v>4.3574518500000003</v>
      </c>
      <c r="B1887" s="90" t="s">
        <v>1978</v>
      </c>
      <c r="C1887" s="90">
        <v>560</v>
      </c>
    </row>
    <row r="1888" spans="1:3">
      <c r="A1888" s="90">
        <v>4.3578521099999996</v>
      </c>
      <c r="B1888" s="90" t="s">
        <v>1977</v>
      </c>
      <c r="C1888" s="90">
        <v>671</v>
      </c>
    </row>
    <row r="1889" spans="1:3">
      <c r="A1889" s="90">
        <v>4.3603874530000004</v>
      </c>
      <c r="B1889" s="90" t="s">
        <v>1977</v>
      </c>
      <c r="C1889" s="90">
        <v>672</v>
      </c>
    </row>
    <row r="1890" spans="1:3">
      <c r="A1890" s="90">
        <v>4.3623210659999998</v>
      </c>
      <c r="B1890" s="90" t="s">
        <v>1977</v>
      </c>
      <c r="C1890" s="90">
        <v>673</v>
      </c>
    </row>
    <row r="1891" spans="1:3">
      <c r="A1891" s="90">
        <v>4.3669138460000001</v>
      </c>
      <c r="B1891" s="90" t="s">
        <v>1978</v>
      </c>
      <c r="C1891" s="90">
        <v>561</v>
      </c>
    </row>
    <row r="1892" spans="1:3">
      <c r="A1892" s="90">
        <v>4.3700189529999998</v>
      </c>
      <c r="B1892" s="90" t="s">
        <v>1978</v>
      </c>
      <c r="C1892" s="90">
        <v>562</v>
      </c>
    </row>
    <row r="1893" spans="1:3">
      <c r="A1893" s="90">
        <v>4.3711376319999999</v>
      </c>
      <c r="B1893" s="90" t="s">
        <v>1978</v>
      </c>
      <c r="C1893" s="90">
        <v>563</v>
      </c>
    </row>
    <row r="1894" spans="1:3">
      <c r="A1894" s="90">
        <v>4.3714504520000004</v>
      </c>
      <c r="B1894" s="90" t="s">
        <v>1977</v>
      </c>
      <c r="C1894" s="90">
        <v>674</v>
      </c>
    </row>
    <row r="1895" spans="1:3">
      <c r="A1895" s="90">
        <v>4.3732458210000003</v>
      </c>
      <c r="B1895" s="90" t="s">
        <v>1977</v>
      </c>
      <c r="C1895" s="90">
        <v>675</v>
      </c>
    </row>
    <row r="1896" spans="1:3">
      <c r="A1896" s="90">
        <v>4.3795079489999997</v>
      </c>
      <c r="B1896" s="90" t="s">
        <v>1978</v>
      </c>
      <c r="C1896" s="90">
        <v>564</v>
      </c>
    </row>
    <row r="1897" spans="1:3">
      <c r="A1897" s="90">
        <v>4.3798172260000001</v>
      </c>
      <c r="B1897" s="90" t="s">
        <v>1977</v>
      </c>
      <c r="C1897" s="90">
        <v>676</v>
      </c>
    </row>
    <row r="1898" spans="1:3">
      <c r="A1898" s="90">
        <v>4.3814171740000001</v>
      </c>
      <c r="B1898" s="90" t="s">
        <v>1977</v>
      </c>
      <c r="C1898" s="90">
        <v>677</v>
      </c>
    </row>
    <row r="1899" spans="1:3">
      <c r="A1899" s="90">
        <v>4.3818348079999998</v>
      </c>
      <c r="B1899" s="90" t="s">
        <v>1979</v>
      </c>
      <c r="C1899" s="90">
        <v>654</v>
      </c>
    </row>
    <row r="1900" spans="1:3">
      <c r="A1900" s="90">
        <v>4.3827053180000002</v>
      </c>
      <c r="B1900" s="90" t="s">
        <v>1979</v>
      </c>
      <c r="C1900" s="90">
        <v>655</v>
      </c>
    </row>
    <row r="1901" spans="1:3">
      <c r="A1901" s="90">
        <v>4.3837776259999996</v>
      </c>
      <c r="B1901" s="90" t="s">
        <v>1979</v>
      </c>
      <c r="C1901" s="90">
        <v>656</v>
      </c>
    </row>
    <row r="1902" spans="1:3">
      <c r="A1902" s="90">
        <v>4.3848998640000003</v>
      </c>
      <c r="B1902" s="90" t="s">
        <v>1979</v>
      </c>
      <c r="C1902" s="90">
        <v>657</v>
      </c>
    </row>
    <row r="1903" spans="1:3">
      <c r="A1903" s="90">
        <v>4.3860513860000001</v>
      </c>
      <c r="B1903" s="90" t="s">
        <v>1977</v>
      </c>
      <c r="C1903" s="90">
        <v>678</v>
      </c>
    </row>
    <row r="1904" spans="1:3">
      <c r="A1904" s="90">
        <v>4.3944049979999997</v>
      </c>
      <c r="B1904" s="90" t="s">
        <v>1977</v>
      </c>
      <c r="C1904" s="90">
        <v>679</v>
      </c>
    </row>
    <row r="1905" spans="1:3">
      <c r="A1905" s="90">
        <v>4.395086461</v>
      </c>
      <c r="B1905" s="90" t="s">
        <v>1977</v>
      </c>
      <c r="C1905" s="90">
        <v>680</v>
      </c>
    </row>
    <row r="1906" spans="1:3">
      <c r="A1906" s="90">
        <v>4.3981716720000001</v>
      </c>
      <c r="B1906" s="90" t="s">
        <v>1978</v>
      </c>
      <c r="C1906" s="90">
        <v>565</v>
      </c>
    </row>
    <row r="1907" spans="1:3">
      <c r="A1907" s="90">
        <v>4.398389592</v>
      </c>
      <c r="B1907" s="90" t="s">
        <v>1979</v>
      </c>
      <c r="C1907" s="90">
        <v>658</v>
      </c>
    </row>
    <row r="1908" spans="1:3">
      <c r="A1908" s="90">
        <v>4.4010827680000002</v>
      </c>
      <c r="B1908" s="90" t="s">
        <v>1977</v>
      </c>
      <c r="C1908" s="90">
        <v>681</v>
      </c>
    </row>
    <row r="1909" spans="1:3">
      <c r="A1909" s="90">
        <v>4.4018958279999998</v>
      </c>
      <c r="B1909" s="90" t="s">
        <v>1979</v>
      </c>
      <c r="C1909" s="90">
        <v>659</v>
      </c>
    </row>
    <row r="1910" spans="1:3">
      <c r="A1910" s="90">
        <v>4.4061718320000001</v>
      </c>
      <c r="B1910" s="90" t="s">
        <v>1977</v>
      </c>
      <c r="C1910" s="90">
        <v>682</v>
      </c>
    </row>
    <row r="1911" spans="1:3">
      <c r="A1911" s="90">
        <v>4.4067891729999999</v>
      </c>
      <c r="B1911" s="90" t="s">
        <v>1979</v>
      </c>
      <c r="C1911" s="90">
        <v>660</v>
      </c>
    </row>
    <row r="1912" spans="1:3">
      <c r="A1912" s="90">
        <v>4.4075182990000004</v>
      </c>
      <c r="B1912" s="90" t="s">
        <v>1978</v>
      </c>
      <c r="C1912" s="90">
        <v>566</v>
      </c>
    </row>
    <row r="1913" spans="1:3">
      <c r="A1913" s="90">
        <v>4.4098712300000003</v>
      </c>
      <c r="B1913" s="90" t="s">
        <v>1979</v>
      </c>
      <c r="C1913" s="90">
        <v>661</v>
      </c>
    </row>
    <row r="1914" spans="1:3">
      <c r="A1914" s="90">
        <v>4.4121129349999997</v>
      </c>
      <c r="B1914" s="90" t="s">
        <v>1977</v>
      </c>
      <c r="C1914" s="90">
        <v>683</v>
      </c>
    </row>
    <row r="1915" spans="1:3">
      <c r="A1915" s="90">
        <v>4.4128688340000002</v>
      </c>
      <c r="B1915" s="90" t="s">
        <v>1979</v>
      </c>
      <c r="C1915" s="90">
        <v>662</v>
      </c>
    </row>
    <row r="1916" spans="1:3">
      <c r="A1916" s="90">
        <v>4.4168113870000001</v>
      </c>
      <c r="B1916" s="90" t="s">
        <v>1977</v>
      </c>
      <c r="C1916" s="90">
        <v>684</v>
      </c>
    </row>
    <row r="1917" spans="1:3">
      <c r="A1917" s="90">
        <v>4.4187627980000004</v>
      </c>
      <c r="B1917" s="90" t="s">
        <v>1977</v>
      </c>
      <c r="C1917" s="90">
        <v>685</v>
      </c>
    </row>
    <row r="1918" spans="1:3">
      <c r="A1918" s="90">
        <v>4.4188625469999998</v>
      </c>
      <c r="B1918" s="90" t="s">
        <v>1977</v>
      </c>
      <c r="C1918" s="90">
        <v>686</v>
      </c>
    </row>
    <row r="1919" spans="1:3">
      <c r="A1919" s="90">
        <v>4.4192368059999998</v>
      </c>
      <c r="B1919" s="90" t="s">
        <v>1978</v>
      </c>
      <c r="C1919" s="90">
        <v>567</v>
      </c>
    </row>
    <row r="1920" spans="1:3">
      <c r="A1920" s="90">
        <v>4.4223547459999999</v>
      </c>
      <c r="B1920" s="90" t="s">
        <v>1977</v>
      </c>
      <c r="C1920" s="90">
        <v>687</v>
      </c>
    </row>
    <row r="1921" spans="1:3">
      <c r="A1921" s="90">
        <v>4.4234393540000001</v>
      </c>
      <c r="B1921" s="90" t="s">
        <v>1979</v>
      </c>
      <c r="C1921" s="90">
        <v>663</v>
      </c>
    </row>
    <row r="1922" spans="1:3">
      <c r="A1922" s="90">
        <v>4.4241071840000004</v>
      </c>
      <c r="B1922" s="90" t="s">
        <v>1979</v>
      </c>
      <c r="C1922" s="90">
        <v>664</v>
      </c>
    </row>
    <row r="1923" spans="1:3">
      <c r="A1923" s="90">
        <v>4.4242222729999998</v>
      </c>
      <c r="B1923" s="90" t="s">
        <v>1977</v>
      </c>
      <c r="C1923" s="90">
        <v>688</v>
      </c>
    </row>
    <row r="1924" spans="1:3">
      <c r="A1924" s="90">
        <v>4.4276640760000001</v>
      </c>
      <c r="B1924" s="90" t="s">
        <v>1978</v>
      </c>
      <c r="C1924" s="90">
        <v>568</v>
      </c>
    </row>
    <row r="1925" spans="1:3">
      <c r="A1925" s="90">
        <v>4.4276958149999999</v>
      </c>
      <c r="B1925" s="90" t="s">
        <v>1979</v>
      </c>
      <c r="C1925" s="90">
        <v>665</v>
      </c>
    </row>
    <row r="1926" spans="1:3">
      <c r="A1926" s="90">
        <v>4.4326067739999999</v>
      </c>
      <c r="B1926" s="90" t="s">
        <v>1978</v>
      </c>
      <c r="C1926" s="90">
        <v>569</v>
      </c>
    </row>
    <row r="1927" spans="1:3">
      <c r="A1927" s="90">
        <v>4.4368437160000003</v>
      </c>
      <c r="B1927" s="90" t="s">
        <v>1977</v>
      </c>
      <c r="C1927" s="90">
        <v>689</v>
      </c>
    </row>
    <row r="1928" spans="1:3">
      <c r="A1928" s="90">
        <v>4.4370815810000002</v>
      </c>
      <c r="B1928" s="90" t="s">
        <v>1978</v>
      </c>
      <c r="C1928" s="90">
        <v>570</v>
      </c>
    </row>
    <row r="1929" spans="1:3">
      <c r="A1929" s="90">
        <v>4.4374428559999997</v>
      </c>
      <c r="B1929" s="90" t="s">
        <v>1978</v>
      </c>
      <c r="C1929" s="90">
        <v>571</v>
      </c>
    </row>
    <row r="1930" spans="1:3">
      <c r="A1930" s="90">
        <v>4.4378548679999996</v>
      </c>
      <c r="B1930" s="90" t="s">
        <v>1979</v>
      </c>
      <c r="C1930" s="90">
        <v>666</v>
      </c>
    </row>
    <row r="1931" spans="1:3">
      <c r="A1931" s="90">
        <v>4.4399309320000002</v>
      </c>
      <c r="B1931" s="90" t="s">
        <v>1979</v>
      </c>
      <c r="C1931" s="90">
        <v>667</v>
      </c>
    </row>
    <row r="1932" spans="1:3">
      <c r="A1932" s="90">
        <v>4.4434890520000003</v>
      </c>
      <c r="B1932" s="90" t="s">
        <v>1978</v>
      </c>
      <c r="C1932" s="90">
        <v>572</v>
      </c>
    </row>
    <row r="1933" spans="1:3">
      <c r="A1933" s="90">
        <v>4.4464632379999998</v>
      </c>
      <c r="B1933" s="90" t="s">
        <v>1977</v>
      </c>
      <c r="C1933" s="90">
        <v>690</v>
      </c>
    </row>
    <row r="1934" spans="1:3">
      <c r="A1934" s="90">
        <v>4.448970074</v>
      </c>
      <c r="B1934" s="90" t="s">
        <v>1977</v>
      </c>
      <c r="C1934" s="90">
        <v>691</v>
      </c>
    </row>
    <row r="1935" spans="1:3">
      <c r="A1935" s="90">
        <v>4.4497289960000002</v>
      </c>
      <c r="B1935" s="90" t="s">
        <v>1979</v>
      </c>
      <c r="C1935" s="90">
        <v>668</v>
      </c>
    </row>
    <row r="1936" spans="1:3">
      <c r="A1936" s="90">
        <v>4.4512608299999998</v>
      </c>
      <c r="B1936" s="90" t="s">
        <v>1978</v>
      </c>
      <c r="C1936" s="90">
        <v>573</v>
      </c>
    </row>
    <row r="1937" spans="1:3">
      <c r="A1937" s="90">
        <v>4.4530660949999996</v>
      </c>
      <c r="B1937" s="90" t="s">
        <v>1978</v>
      </c>
      <c r="C1937" s="90">
        <v>574</v>
      </c>
    </row>
    <row r="1938" spans="1:3">
      <c r="A1938" s="90">
        <v>4.4577060250000002</v>
      </c>
      <c r="B1938" s="90" t="s">
        <v>1977</v>
      </c>
      <c r="C1938" s="90">
        <v>692</v>
      </c>
    </row>
    <row r="1939" spans="1:3">
      <c r="A1939" s="90">
        <v>4.4581046439999996</v>
      </c>
      <c r="B1939" s="90" t="s">
        <v>1979</v>
      </c>
      <c r="C1939" s="90">
        <v>669</v>
      </c>
    </row>
    <row r="1940" spans="1:3">
      <c r="A1940" s="90">
        <v>4.4589527379999998</v>
      </c>
      <c r="B1940" s="90" t="s">
        <v>1979</v>
      </c>
      <c r="C1940" s="90">
        <v>670</v>
      </c>
    </row>
    <row r="1941" spans="1:3">
      <c r="A1941" s="90">
        <v>4.4603738990000004</v>
      </c>
      <c r="B1941" s="90" t="s">
        <v>1979</v>
      </c>
      <c r="C1941" s="90">
        <v>671</v>
      </c>
    </row>
    <row r="1942" spans="1:3">
      <c r="A1942" s="90">
        <v>4.460517812</v>
      </c>
      <c r="B1942" s="90" t="s">
        <v>1977</v>
      </c>
      <c r="C1942" s="90">
        <v>693</v>
      </c>
    </row>
    <row r="1943" spans="1:3">
      <c r="A1943" s="90">
        <v>4.4637307269999997</v>
      </c>
      <c r="B1943" s="90" t="s">
        <v>1979</v>
      </c>
      <c r="C1943" s="90">
        <v>672</v>
      </c>
    </row>
    <row r="1944" spans="1:3">
      <c r="A1944" s="90">
        <v>4.4665269270000003</v>
      </c>
      <c r="B1944" s="90" t="s">
        <v>1977</v>
      </c>
      <c r="C1944" s="90">
        <v>694</v>
      </c>
    </row>
    <row r="1945" spans="1:3">
      <c r="A1945" s="90">
        <v>4.4680823060000003</v>
      </c>
      <c r="B1945" s="90" t="s">
        <v>1979</v>
      </c>
      <c r="C1945" s="90">
        <v>673</v>
      </c>
    </row>
    <row r="1946" spans="1:3">
      <c r="A1946" s="90">
        <v>4.4702427849999999</v>
      </c>
      <c r="B1946" s="90" t="s">
        <v>1977</v>
      </c>
      <c r="C1946" s="90">
        <v>695</v>
      </c>
    </row>
    <row r="1947" spans="1:3">
      <c r="A1947" s="90">
        <v>4.4733411670000001</v>
      </c>
      <c r="B1947" s="90" t="s">
        <v>1979</v>
      </c>
      <c r="C1947" s="90">
        <v>674</v>
      </c>
    </row>
    <row r="1948" spans="1:3">
      <c r="A1948" s="90">
        <v>4.4757077619999999</v>
      </c>
      <c r="B1948" s="90" t="s">
        <v>1979</v>
      </c>
      <c r="C1948" s="90">
        <v>675</v>
      </c>
    </row>
    <row r="1949" spans="1:3">
      <c r="A1949" s="90">
        <v>4.4757376349999998</v>
      </c>
      <c r="B1949" s="90" t="s">
        <v>1978</v>
      </c>
      <c r="C1949" s="90">
        <v>575</v>
      </c>
    </row>
    <row r="1950" spans="1:3">
      <c r="A1950" s="90">
        <v>4.4786517769999996</v>
      </c>
      <c r="B1950" s="90" t="s">
        <v>1978</v>
      </c>
      <c r="C1950" s="90">
        <v>576</v>
      </c>
    </row>
    <row r="1951" spans="1:3">
      <c r="A1951" s="90">
        <v>4.4796308800000002</v>
      </c>
      <c r="B1951" s="90" t="s">
        <v>1977</v>
      </c>
      <c r="C1951" s="90">
        <v>696</v>
      </c>
    </row>
    <row r="1952" spans="1:3">
      <c r="A1952" s="90">
        <v>4.480053088</v>
      </c>
      <c r="B1952" s="90" t="s">
        <v>1977</v>
      </c>
      <c r="C1952" s="90">
        <v>697</v>
      </c>
    </row>
    <row r="1953" spans="1:3">
      <c r="A1953" s="90">
        <v>4.4801831280000002</v>
      </c>
      <c r="B1953" s="90" t="s">
        <v>1977</v>
      </c>
      <c r="C1953" s="90">
        <v>698</v>
      </c>
    </row>
    <row r="1954" spans="1:3">
      <c r="A1954" s="90">
        <v>4.4827252020000001</v>
      </c>
      <c r="B1954" s="90" t="s">
        <v>1979</v>
      </c>
      <c r="C1954" s="90">
        <v>676</v>
      </c>
    </row>
    <row r="1955" spans="1:3">
      <c r="A1955" s="90">
        <v>4.4866562940000003</v>
      </c>
      <c r="B1955" s="90" t="s">
        <v>1978</v>
      </c>
      <c r="C1955" s="90">
        <v>577</v>
      </c>
    </row>
    <row r="1956" spans="1:3">
      <c r="A1956" s="90">
        <v>4.4918925869999997</v>
      </c>
      <c r="B1956" s="90" t="s">
        <v>1979</v>
      </c>
      <c r="C1956" s="90">
        <v>677</v>
      </c>
    </row>
    <row r="1957" spans="1:3">
      <c r="A1957" s="90">
        <v>4.4926336920000001</v>
      </c>
      <c r="B1957" s="90" t="s">
        <v>1979</v>
      </c>
      <c r="C1957" s="90">
        <v>678</v>
      </c>
    </row>
    <row r="1958" spans="1:3">
      <c r="A1958" s="90">
        <v>4.4959735219999999</v>
      </c>
      <c r="B1958" s="90" t="s">
        <v>1977</v>
      </c>
      <c r="C1958" s="90">
        <v>699</v>
      </c>
    </row>
    <row r="1959" spans="1:3">
      <c r="A1959" s="90">
        <v>4.4971351430000004</v>
      </c>
      <c r="B1959" s="90" t="s">
        <v>1977</v>
      </c>
      <c r="C1959" s="90">
        <v>700</v>
      </c>
    </row>
    <row r="1960" spans="1:3">
      <c r="A1960" s="90">
        <v>4.4972942910000002</v>
      </c>
      <c r="B1960" s="90" t="s">
        <v>1977</v>
      </c>
      <c r="C1960" s="90">
        <v>701</v>
      </c>
    </row>
    <row r="1961" spans="1:3">
      <c r="A1961" s="90">
        <v>4.5029481010000003</v>
      </c>
      <c r="B1961" s="90" t="s">
        <v>1977</v>
      </c>
      <c r="C1961" s="90">
        <v>702</v>
      </c>
    </row>
    <row r="1962" spans="1:3">
      <c r="A1962" s="90">
        <v>4.5101753789999997</v>
      </c>
      <c r="B1962" s="90" t="s">
        <v>1978</v>
      </c>
      <c r="C1962" s="90">
        <v>578</v>
      </c>
    </row>
    <row r="1963" spans="1:3">
      <c r="A1963" s="90">
        <v>4.5106546950000004</v>
      </c>
      <c r="B1963" s="90" t="s">
        <v>1979</v>
      </c>
      <c r="C1963" s="90">
        <v>679</v>
      </c>
    </row>
    <row r="1964" spans="1:3">
      <c r="A1964" s="90">
        <v>4.5125298579999997</v>
      </c>
      <c r="B1964" s="90" t="s">
        <v>1978</v>
      </c>
      <c r="C1964" s="90">
        <v>579</v>
      </c>
    </row>
    <row r="1965" spans="1:3">
      <c r="A1965" s="90">
        <v>4.5143468110000002</v>
      </c>
      <c r="B1965" s="90" t="s">
        <v>1978</v>
      </c>
      <c r="C1965" s="90">
        <v>580</v>
      </c>
    </row>
    <row r="1966" spans="1:3">
      <c r="A1966" s="90">
        <v>4.5160648749999996</v>
      </c>
      <c r="B1966" s="90" t="s">
        <v>1978</v>
      </c>
      <c r="C1966" s="90">
        <v>581</v>
      </c>
    </row>
    <row r="1967" spans="1:3">
      <c r="A1967" s="90">
        <v>4.5168298770000002</v>
      </c>
      <c r="B1967" s="90" t="s">
        <v>1979</v>
      </c>
      <c r="C1967" s="90">
        <v>680</v>
      </c>
    </row>
    <row r="1968" spans="1:3">
      <c r="A1968" s="90">
        <v>4.518671533</v>
      </c>
      <c r="B1968" s="90" t="s">
        <v>1979</v>
      </c>
      <c r="C1968" s="90">
        <v>681</v>
      </c>
    </row>
    <row r="1969" spans="1:3">
      <c r="A1969" s="90">
        <v>4.5191357889999999</v>
      </c>
      <c r="B1969" s="90" t="s">
        <v>1978</v>
      </c>
      <c r="C1969" s="90">
        <v>582</v>
      </c>
    </row>
    <row r="1970" spans="1:3">
      <c r="A1970" s="90">
        <v>4.5201435050000001</v>
      </c>
      <c r="B1970" s="90" t="s">
        <v>1977</v>
      </c>
      <c r="C1970" s="90">
        <v>703</v>
      </c>
    </row>
    <row r="1971" spans="1:3">
      <c r="A1971" s="90">
        <v>4.5219768089999999</v>
      </c>
      <c r="B1971" s="90" t="s">
        <v>1979</v>
      </c>
      <c r="C1971" s="90">
        <v>682</v>
      </c>
    </row>
    <row r="1972" spans="1:3">
      <c r="A1972" s="90">
        <v>4.5220187909999998</v>
      </c>
      <c r="B1972" s="90" t="s">
        <v>1977</v>
      </c>
      <c r="C1972" s="90">
        <v>704</v>
      </c>
    </row>
    <row r="1973" spans="1:3">
      <c r="A1973" s="90">
        <v>4.5250787370000003</v>
      </c>
      <c r="B1973" s="90" t="s">
        <v>1977</v>
      </c>
      <c r="C1973" s="90">
        <v>705</v>
      </c>
    </row>
    <row r="1974" spans="1:3">
      <c r="A1974" s="90">
        <v>4.5311008629999998</v>
      </c>
      <c r="B1974" s="90" t="s">
        <v>1977</v>
      </c>
      <c r="C1974" s="90">
        <v>706</v>
      </c>
    </row>
    <row r="1975" spans="1:3">
      <c r="A1975" s="90">
        <v>4.5384959489999996</v>
      </c>
      <c r="B1975" s="90" t="s">
        <v>1977</v>
      </c>
      <c r="C1975" s="90">
        <v>707</v>
      </c>
    </row>
    <row r="1976" spans="1:3">
      <c r="A1976" s="90">
        <v>4.5393289680000004</v>
      </c>
      <c r="B1976" s="90" t="s">
        <v>1979</v>
      </c>
      <c r="C1976" s="90">
        <v>683</v>
      </c>
    </row>
    <row r="1977" spans="1:3">
      <c r="A1977" s="90">
        <v>4.5400758540000004</v>
      </c>
      <c r="B1977" s="90" t="s">
        <v>1978</v>
      </c>
      <c r="C1977" s="90">
        <v>583</v>
      </c>
    </row>
    <row r="1978" spans="1:3">
      <c r="A1978" s="90">
        <v>4.5423588480000001</v>
      </c>
      <c r="B1978" s="90" t="s">
        <v>1977</v>
      </c>
      <c r="C1978" s="90">
        <v>708</v>
      </c>
    </row>
    <row r="1979" spans="1:3">
      <c r="A1979" s="90">
        <v>4.5564410390000001</v>
      </c>
      <c r="B1979" s="90" t="s">
        <v>1978</v>
      </c>
      <c r="C1979" s="90">
        <v>584</v>
      </c>
    </row>
    <row r="1980" spans="1:3">
      <c r="A1980" s="90">
        <v>4.5592812370000004</v>
      </c>
      <c r="B1980" s="90" t="s">
        <v>1978</v>
      </c>
      <c r="C1980" s="90">
        <v>585</v>
      </c>
    </row>
    <row r="1981" spans="1:3">
      <c r="A1981" s="90">
        <v>4.5593262819999998</v>
      </c>
      <c r="B1981" s="90" t="s">
        <v>1978</v>
      </c>
      <c r="C1981" s="90">
        <v>586</v>
      </c>
    </row>
    <row r="1982" spans="1:3">
      <c r="A1982" s="90">
        <v>4.5615450390000003</v>
      </c>
      <c r="B1982" s="90" t="s">
        <v>1979</v>
      </c>
      <c r="C1982" s="90">
        <v>684</v>
      </c>
    </row>
    <row r="1983" spans="1:3">
      <c r="A1983" s="90">
        <v>4.563421505</v>
      </c>
      <c r="B1983" s="90" t="s">
        <v>1977</v>
      </c>
      <c r="C1983" s="90">
        <v>709</v>
      </c>
    </row>
    <row r="1984" spans="1:3">
      <c r="A1984" s="90">
        <v>4.5649890280000003</v>
      </c>
      <c r="B1984" s="90" t="s">
        <v>1978</v>
      </c>
      <c r="C1984" s="90">
        <v>587</v>
      </c>
    </row>
    <row r="1985" spans="1:3">
      <c r="A1985" s="90">
        <v>4.5689802400000001</v>
      </c>
      <c r="B1985" s="90" t="s">
        <v>1979</v>
      </c>
      <c r="C1985" s="90">
        <v>685</v>
      </c>
    </row>
    <row r="1986" spans="1:3">
      <c r="A1986" s="90">
        <v>4.571184905</v>
      </c>
      <c r="B1986" s="90" t="s">
        <v>1979</v>
      </c>
      <c r="C1986" s="90">
        <v>686</v>
      </c>
    </row>
    <row r="1987" spans="1:3">
      <c r="A1987" s="90">
        <v>4.5733452049999999</v>
      </c>
      <c r="B1987" s="90" t="s">
        <v>1978</v>
      </c>
      <c r="C1987" s="90">
        <v>588</v>
      </c>
    </row>
    <row r="1988" spans="1:3">
      <c r="A1988" s="90">
        <v>4.5774705100000004</v>
      </c>
      <c r="B1988" s="90" t="s">
        <v>1979</v>
      </c>
      <c r="C1988" s="90">
        <v>687</v>
      </c>
    </row>
    <row r="1989" spans="1:3">
      <c r="A1989" s="90">
        <v>4.579983124</v>
      </c>
      <c r="B1989" s="90" t="s">
        <v>1978</v>
      </c>
      <c r="C1989" s="90">
        <v>589</v>
      </c>
    </row>
    <row r="1990" spans="1:3">
      <c r="A1990" s="90">
        <v>4.5816643690000003</v>
      </c>
      <c r="B1990" s="90" t="s">
        <v>1978</v>
      </c>
      <c r="C1990" s="90">
        <v>590</v>
      </c>
    </row>
    <row r="1991" spans="1:3">
      <c r="A1991" s="90">
        <v>4.5842371799999997</v>
      </c>
      <c r="B1991" s="90" t="s">
        <v>1977</v>
      </c>
      <c r="C1991" s="90">
        <v>710</v>
      </c>
    </row>
    <row r="1992" spans="1:3">
      <c r="A1992" s="90">
        <v>4.5850423559999998</v>
      </c>
      <c r="B1992" s="90" t="s">
        <v>1977</v>
      </c>
      <c r="C1992" s="90">
        <v>711</v>
      </c>
    </row>
    <row r="1993" spans="1:3">
      <c r="A1993" s="90">
        <v>4.5868721280000004</v>
      </c>
      <c r="B1993" s="90" t="s">
        <v>1978</v>
      </c>
      <c r="C1993" s="90">
        <v>591</v>
      </c>
    </row>
    <row r="1994" spans="1:3">
      <c r="A1994" s="90">
        <v>4.5881451929999999</v>
      </c>
      <c r="B1994" s="90" t="s">
        <v>1977</v>
      </c>
      <c r="C1994" s="90">
        <v>712</v>
      </c>
    </row>
    <row r="1995" spans="1:3">
      <c r="A1995" s="90">
        <v>4.5885072329999996</v>
      </c>
      <c r="B1995" s="90" t="s">
        <v>1979</v>
      </c>
      <c r="C1995" s="90">
        <v>688</v>
      </c>
    </row>
    <row r="1996" spans="1:3">
      <c r="A1996" s="90">
        <v>4.5890612519999996</v>
      </c>
      <c r="B1996" s="90" t="s">
        <v>1979</v>
      </c>
      <c r="C1996" s="90">
        <v>689</v>
      </c>
    </row>
    <row r="1997" spans="1:3">
      <c r="A1997" s="90">
        <v>4.5922690609999997</v>
      </c>
      <c r="B1997" s="90" t="s">
        <v>1979</v>
      </c>
      <c r="C1997" s="90">
        <v>690</v>
      </c>
    </row>
    <row r="1998" spans="1:3">
      <c r="A1998" s="90">
        <v>4.5992313019999997</v>
      </c>
      <c r="B1998" s="90" t="s">
        <v>1979</v>
      </c>
      <c r="C1998" s="90">
        <v>691</v>
      </c>
    </row>
    <row r="1999" spans="1:3">
      <c r="A1999" s="90">
        <v>4.6027238989999999</v>
      </c>
      <c r="B1999" s="90" t="s">
        <v>1977</v>
      </c>
      <c r="C1999" s="90">
        <v>713</v>
      </c>
    </row>
    <row r="2000" spans="1:3">
      <c r="A2000" s="90">
        <v>4.6032801279999997</v>
      </c>
      <c r="B2000" s="90" t="s">
        <v>1978</v>
      </c>
      <c r="C2000" s="90">
        <v>592</v>
      </c>
    </row>
    <row r="2001" spans="1:3">
      <c r="A2001" s="90">
        <v>4.603592635</v>
      </c>
      <c r="B2001" s="90" t="s">
        <v>1977</v>
      </c>
      <c r="C2001" s="90">
        <v>714</v>
      </c>
    </row>
    <row r="2002" spans="1:3">
      <c r="A2002" s="90">
        <v>4.6154432950000004</v>
      </c>
      <c r="B2002" s="90" t="s">
        <v>1979</v>
      </c>
      <c r="C2002" s="90">
        <v>692</v>
      </c>
    </row>
    <row r="2003" spans="1:3">
      <c r="A2003" s="90">
        <v>4.6160408300000002</v>
      </c>
      <c r="B2003" s="90" t="s">
        <v>1979</v>
      </c>
      <c r="C2003" s="90">
        <v>693</v>
      </c>
    </row>
    <row r="2004" spans="1:3">
      <c r="A2004" s="90">
        <v>4.6247464950000001</v>
      </c>
      <c r="B2004" s="90" t="s">
        <v>1978</v>
      </c>
      <c r="C2004" s="90">
        <v>593</v>
      </c>
    </row>
    <row r="2005" spans="1:3">
      <c r="A2005" s="90">
        <v>4.6273828589999999</v>
      </c>
      <c r="B2005" s="90" t="s">
        <v>1977</v>
      </c>
      <c r="C2005" s="90">
        <v>715</v>
      </c>
    </row>
    <row r="2006" spans="1:3">
      <c r="A2006" s="90">
        <v>4.628177848</v>
      </c>
      <c r="B2006" s="90" t="s">
        <v>1978</v>
      </c>
      <c r="C2006" s="90">
        <v>594</v>
      </c>
    </row>
    <row r="2007" spans="1:3">
      <c r="A2007" s="90">
        <v>4.6302951859999997</v>
      </c>
      <c r="B2007" s="90" t="s">
        <v>1979</v>
      </c>
      <c r="C2007" s="90">
        <v>694</v>
      </c>
    </row>
    <row r="2008" spans="1:3">
      <c r="A2008" s="90">
        <v>4.6328149969999997</v>
      </c>
      <c r="B2008" s="90" t="s">
        <v>1979</v>
      </c>
      <c r="C2008" s="90">
        <v>695</v>
      </c>
    </row>
    <row r="2009" spans="1:3">
      <c r="A2009" s="90">
        <v>4.6402200550000003</v>
      </c>
      <c r="B2009" s="90" t="s">
        <v>1979</v>
      </c>
      <c r="C2009" s="90">
        <v>696</v>
      </c>
    </row>
    <row r="2010" spans="1:3">
      <c r="A2010" s="90">
        <v>4.6439065719999997</v>
      </c>
      <c r="B2010" s="90" t="s">
        <v>1978</v>
      </c>
      <c r="C2010" s="90">
        <v>595</v>
      </c>
    </row>
    <row r="2011" spans="1:3">
      <c r="A2011" s="90">
        <v>4.6444300280000004</v>
      </c>
      <c r="B2011" s="90" t="s">
        <v>1977</v>
      </c>
      <c r="C2011" s="90">
        <v>716</v>
      </c>
    </row>
    <row r="2012" spans="1:3">
      <c r="A2012" s="90">
        <v>4.6445410599999999</v>
      </c>
      <c r="B2012" s="90" t="s">
        <v>1979</v>
      </c>
      <c r="C2012" s="90">
        <v>697</v>
      </c>
    </row>
    <row r="2013" spans="1:3">
      <c r="A2013" s="90">
        <v>4.6449532509999996</v>
      </c>
      <c r="B2013" s="90" t="s">
        <v>1977</v>
      </c>
      <c r="C2013" s="90">
        <v>717</v>
      </c>
    </row>
    <row r="2014" spans="1:3">
      <c r="A2014" s="90">
        <v>4.6496217440000001</v>
      </c>
      <c r="B2014" s="90" t="s">
        <v>1977</v>
      </c>
      <c r="C2014" s="90">
        <v>718</v>
      </c>
    </row>
    <row r="2015" spans="1:3">
      <c r="A2015" s="90">
        <v>4.649867242</v>
      </c>
      <c r="B2015" s="90" t="s">
        <v>1978</v>
      </c>
      <c r="C2015" s="90">
        <v>596</v>
      </c>
    </row>
    <row r="2016" spans="1:3">
      <c r="A2016" s="90">
        <v>4.6499290719999999</v>
      </c>
      <c r="B2016" s="90" t="s">
        <v>1977</v>
      </c>
      <c r="C2016" s="90">
        <v>719</v>
      </c>
    </row>
    <row r="2017" spans="1:3">
      <c r="A2017" s="90">
        <v>4.6510595410000004</v>
      </c>
      <c r="B2017" s="90" t="s">
        <v>1979</v>
      </c>
      <c r="C2017" s="90">
        <v>698</v>
      </c>
    </row>
    <row r="2018" spans="1:3">
      <c r="A2018" s="90">
        <v>4.6514958970000002</v>
      </c>
      <c r="B2018" s="90" t="s">
        <v>1978</v>
      </c>
      <c r="C2018" s="90">
        <v>597</v>
      </c>
    </row>
    <row r="2019" spans="1:3">
      <c r="A2019" s="90">
        <v>4.6524603630000003</v>
      </c>
      <c r="B2019" s="90" t="s">
        <v>1978</v>
      </c>
      <c r="C2019" s="90">
        <v>598</v>
      </c>
    </row>
    <row r="2020" spans="1:3">
      <c r="A2020" s="90">
        <v>4.6532431049999996</v>
      </c>
      <c r="B2020" s="90" t="s">
        <v>1979</v>
      </c>
      <c r="C2020" s="90">
        <v>699</v>
      </c>
    </row>
    <row r="2021" spans="1:3">
      <c r="A2021" s="90">
        <v>4.6556088640000004</v>
      </c>
      <c r="B2021" s="90" t="s">
        <v>1977</v>
      </c>
      <c r="C2021" s="90">
        <v>720</v>
      </c>
    </row>
    <row r="2022" spans="1:3">
      <c r="A2022" s="90">
        <v>4.6583233589999997</v>
      </c>
      <c r="B2022" s="90" t="s">
        <v>1978</v>
      </c>
      <c r="C2022" s="90">
        <v>599</v>
      </c>
    </row>
    <row r="2023" spans="1:3">
      <c r="A2023" s="90">
        <v>4.6584004290000003</v>
      </c>
      <c r="B2023" s="90" t="s">
        <v>1977</v>
      </c>
      <c r="C2023" s="90">
        <v>721</v>
      </c>
    </row>
    <row r="2024" spans="1:3">
      <c r="A2024" s="90">
        <v>4.6600617729999998</v>
      </c>
      <c r="B2024" s="90" t="s">
        <v>1979</v>
      </c>
      <c r="C2024" s="90">
        <v>700</v>
      </c>
    </row>
    <row r="2025" spans="1:3">
      <c r="A2025" s="90">
        <v>4.6604498310000002</v>
      </c>
      <c r="B2025" s="90" t="s">
        <v>1977</v>
      </c>
      <c r="C2025" s="90">
        <v>722</v>
      </c>
    </row>
    <row r="2026" spans="1:3">
      <c r="A2026" s="90">
        <v>4.6614744540000004</v>
      </c>
      <c r="B2026" s="90" t="s">
        <v>1979</v>
      </c>
      <c r="C2026" s="90">
        <v>701</v>
      </c>
    </row>
    <row r="2027" spans="1:3">
      <c r="A2027" s="90">
        <v>4.6624390099999999</v>
      </c>
      <c r="B2027" s="90" t="s">
        <v>1979</v>
      </c>
      <c r="C2027" s="90">
        <v>702</v>
      </c>
    </row>
    <row r="2028" spans="1:3">
      <c r="A2028" s="90">
        <v>4.6629705169999998</v>
      </c>
      <c r="B2028" s="90" t="s">
        <v>1979</v>
      </c>
      <c r="C2028" s="90">
        <v>703</v>
      </c>
    </row>
    <row r="2029" spans="1:3">
      <c r="A2029" s="90">
        <v>4.6664235300000003</v>
      </c>
      <c r="B2029" s="90" t="s">
        <v>1979</v>
      </c>
      <c r="C2029" s="90">
        <v>704</v>
      </c>
    </row>
    <row r="2030" spans="1:3">
      <c r="A2030" s="90">
        <v>4.6664387730000003</v>
      </c>
      <c r="B2030" s="90" t="s">
        <v>1979</v>
      </c>
      <c r="C2030" s="90">
        <v>705</v>
      </c>
    </row>
    <row r="2031" spans="1:3">
      <c r="A2031" s="90">
        <v>4.6673532770000001</v>
      </c>
      <c r="B2031" s="90" t="s">
        <v>1979</v>
      </c>
      <c r="C2031" s="90">
        <v>706</v>
      </c>
    </row>
    <row r="2032" spans="1:3">
      <c r="A2032" s="90">
        <v>4.6709794149999997</v>
      </c>
      <c r="B2032" s="90" t="s">
        <v>1978</v>
      </c>
      <c r="C2032" s="90">
        <v>600</v>
      </c>
    </row>
    <row r="2033" spans="1:3">
      <c r="A2033" s="90">
        <v>4.6744554620000001</v>
      </c>
      <c r="B2033" s="90" t="s">
        <v>1979</v>
      </c>
      <c r="C2033" s="90">
        <v>707</v>
      </c>
    </row>
    <row r="2034" spans="1:3">
      <c r="A2034" s="90">
        <v>4.6753293229999997</v>
      </c>
      <c r="B2034" s="90" t="s">
        <v>1979</v>
      </c>
      <c r="C2034" s="90">
        <v>708</v>
      </c>
    </row>
    <row r="2035" spans="1:3">
      <c r="A2035" s="90">
        <v>4.6770009129999996</v>
      </c>
      <c r="B2035" s="90" t="s">
        <v>1978</v>
      </c>
      <c r="C2035" s="90">
        <v>601</v>
      </c>
    </row>
    <row r="2036" spans="1:3">
      <c r="A2036" s="90">
        <v>4.6807178729999999</v>
      </c>
      <c r="B2036" s="90" t="s">
        <v>1977</v>
      </c>
      <c r="C2036" s="90">
        <v>723</v>
      </c>
    </row>
    <row r="2037" spans="1:3">
      <c r="A2037" s="90">
        <v>4.685010041</v>
      </c>
      <c r="B2037" s="90" t="s">
        <v>1978</v>
      </c>
      <c r="C2037" s="90">
        <v>602</v>
      </c>
    </row>
    <row r="2038" spans="1:3">
      <c r="A2038" s="90">
        <v>4.6884133610000003</v>
      </c>
      <c r="B2038" s="90" t="s">
        <v>1977</v>
      </c>
      <c r="C2038" s="90">
        <v>724</v>
      </c>
    </row>
    <row r="2039" spans="1:3">
      <c r="A2039" s="90">
        <v>4.6947955610000003</v>
      </c>
      <c r="B2039" s="90" t="s">
        <v>1977</v>
      </c>
      <c r="C2039" s="90">
        <v>725</v>
      </c>
    </row>
    <row r="2040" spans="1:3">
      <c r="A2040" s="90">
        <v>4.7022317039999999</v>
      </c>
      <c r="B2040" s="90" t="s">
        <v>1978</v>
      </c>
      <c r="C2040" s="90">
        <v>603</v>
      </c>
    </row>
    <row r="2041" spans="1:3">
      <c r="A2041" s="90">
        <v>4.7043897819999998</v>
      </c>
      <c r="B2041" s="90" t="s">
        <v>1978</v>
      </c>
      <c r="C2041" s="90">
        <v>604</v>
      </c>
    </row>
    <row r="2042" spans="1:3">
      <c r="A2042" s="90">
        <v>4.7047513390000004</v>
      </c>
      <c r="B2042" s="90" t="s">
        <v>1977</v>
      </c>
      <c r="C2042" s="90">
        <v>726</v>
      </c>
    </row>
    <row r="2043" spans="1:3">
      <c r="A2043" s="90">
        <v>4.7059537069999999</v>
      </c>
      <c r="B2043" s="90" t="s">
        <v>1977</v>
      </c>
      <c r="C2043" s="90">
        <v>727</v>
      </c>
    </row>
    <row r="2044" spans="1:3">
      <c r="A2044" s="90">
        <v>4.7071160790000004</v>
      </c>
      <c r="B2044" s="90" t="s">
        <v>1977</v>
      </c>
      <c r="C2044" s="90">
        <v>728</v>
      </c>
    </row>
    <row r="2045" spans="1:3">
      <c r="A2045" s="90">
        <v>4.7096398170000002</v>
      </c>
      <c r="B2045" s="90" t="s">
        <v>1977</v>
      </c>
      <c r="C2045" s="90">
        <v>729</v>
      </c>
    </row>
    <row r="2046" spans="1:3">
      <c r="A2046" s="90">
        <v>4.7100416090000001</v>
      </c>
      <c r="B2046" s="90" t="s">
        <v>1977</v>
      </c>
      <c r="C2046" s="90">
        <v>730</v>
      </c>
    </row>
    <row r="2047" spans="1:3">
      <c r="A2047" s="90">
        <v>4.7124799770000001</v>
      </c>
      <c r="B2047" s="90" t="s">
        <v>1977</v>
      </c>
      <c r="C2047" s="90">
        <v>731</v>
      </c>
    </row>
    <row r="2048" spans="1:3">
      <c r="A2048" s="90">
        <v>4.7138786159999997</v>
      </c>
      <c r="B2048" s="90" t="s">
        <v>1977</v>
      </c>
      <c r="C2048" s="90">
        <v>732</v>
      </c>
    </row>
    <row r="2049" spans="1:3">
      <c r="A2049" s="90">
        <v>4.713938572</v>
      </c>
      <c r="B2049" s="90" t="s">
        <v>1977</v>
      </c>
      <c r="C2049" s="90">
        <v>733</v>
      </c>
    </row>
    <row r="2050" spans="1:3">
      <c r="A2050" s="90">
        <v>4.7140374029999998</v>
      </c>
      <c r="B2050" s="90" t="s">
        <v>1977</v>
      </c>
      <c r="C2050" s="90">
        <v>734</v>
      </c>
    </row>
    <row r="2051" spans="1:3">
      <c r="A2051" s="90">
        <v>4.7182676069999996</v>
      </c>
      <c r="B2051" s="90" t="s">
        <v>1978</v>
      </c>
      <c r="C2051" s="90">
        <v>605</v>
      </c>
    </row>
    <row r="2052" spans="1:3">
      <c r="A2052" s="90">
        <v>4.7193525630000002</v>
      </c>
      <c r="B2052" s="90" t="s">
        <v>1977</v>
      </c>
      <c r="C2052" s="90">
        <v>735</v>
      </c>
    </row>
    <row r="2053" spans="1:3">
      <c r="A2053" s="90">
        <v>4.7199776609999997</v>
      </c>
      <c r="B2053" s="90" t="s">
        <v>1979</v>
      </c>
      <c r="C2053" s="90">
        <v>709</v>
      </c>
    </row>
    <row r="2054" spans="1:3">
      <c r="A2054" s="90">
        <v>4.7202553939999996</v>
      </c>
      <c r="B2054" s="90" t="s">
        <v>1978</v>
      </c>
      <c r="C2054" s="90">
        <v>606</v>
      </c>
    </row>
    <row r="2055" spans="1:3">
      <c r="A2055" s="90">
        <v>4.7210112339999997</v>
      </c>
      <c r="B2055" s="90" t="s">
        <v>1979</v>
      </c>
      <c r="C2055" s="90">
        <v>710</v>
      </c>
    </row>
    <row r="2056" spans="1:3">
      <c r="A2056" s="90">
        <v>4.7220355039999999</v>
      </c>
      <c r="B2056" s="90" t="s">
        <v>1979</v>
      </c>
      <c r="C2056" s="90">
        <v>711</v>
      </c>
    </row>
    <row r="2057" spans="1:3">
      <c r="A2057" s="90">
        <v>4.7234063080000004</v>
      </c>
      <c r="B2057" s="90" t="s">
        <v>1979</v>
      </c>
      <c r="C2057" s="90">
        <v>712</v>
      </c>
    </row>
    <row r="2058" spans="1:3">
      <c r="A2058" s="90">
        <v>4.7254516459999998</v>
      </c>
      <c r="B2058" s="90" t="s">
        <v>1977</v>
      </c>
      <c r="C2058" s="90">
        <v>736</v>
      </c>
    </row>
    <row r="2059" spans="1:3">
      <c r="A2059" s="90">
        <v>4.7292601699999999</v>
      </c>
      <c r="B2059" s="90" t="s">
        <v>1977</v>
      </c>
      <c r="C2059" s="90">
        <v>737</v>
      </c>
    </row>
    <row r="2060" spans="1:3">
      <c r="A2060" s="90">
        <v>4.7301086220000004</v>
      </c>
      <c r="B2060" s="90" t="s">
        <v>1977</v>
      </c>
      <c r="C2060" s="90">
        <v>738</v>
      </c>
    </row>
    <row r="2061" spans="1:3">
      <c r="A2061" s="90">
        <v>4.7310347740000003</v>
      </c>
      <c r="B2061" s="90" t="s">
        <v>1977</v>
      </c>
      <c r="C2061" s="90">
        <v>739</v>
      </c>
    </row>
    <row r="2062" spans="1:3">
      <c r="A2062" s="90">
        <v>4.7329540269999999</v>
      </c>
      <c r="B2062" s="90" t="s">
        <v>1977</v>
      </c>
      <c r="C2062" s="90">
        <v>740</v>
      </c>
    </row>
    <row r="2063" spans="1:3">
      <c r="A2063" s="90">
        <v>4.7358407619999996</v>
      </c>
      <c r="B2063" s="90" t="s">
        <v>1978</v>
      </c>
      <c r="C2063" s="90">
        <v>607</v>
      </c>
    </row>
    <row r="2064" spans="1:3">
      <c r="A2064" s="90">
        <v>4.7416995330000002</v>
      </c>
      <c r="B2064" s="90" t="s">
        <v>1979</v>
      </c>
      <c r="C2064" s="90">
        <v>713</v>
      </c>
    </row>
    <row r="2065" spans="1:3">
      <c r="A2065" s="90">
        <v>4.7441971660000002</v>
      </c>
      <c r="B2065" s="90" t="s">
        <v>1979</v>
      </c>
      <c r="C2065" s="90">
        <v>714</v>
      </c>
    </row>
    <row r="2066" spans="1:3">
      <c r="A2066" s="90">
        <v>4.7452706149999999</v>
      </c>
      <c r="B2066" s="90" t="s">
        <v>1977</v>
      </c>
      <c r="C2066" s="90">
        <v>741</v>
      </c>
    </row>
    <row r="2067" spans="1:3">
      <c r="A2067" s="90">
        <v>4.7458028150000002</v>
      </c>
      <c r="B2067" s="90" t="s">
        <v>1977</v>
      </c>
      <c r="C2067" s="90">
        <v>742</v>
      </c>
    </row>
    <row r="2068" spans="1:3">
      <c r="A2068" s="90">
        <v>4.7471646920000001</v>
      </c>
      <c r="B2068" s="90" t="s">
        <v>1977</v>
      </c>
      <c r="C2068" s="90">
        <v>743</v>
      </c>
    </row>
    <row r="2069" spans="1:3">
      <c r="A2069" s="90">
        <v>4.7530969919999997</v>
      </c>
      <c r="B2069" s="90" t="s">
        <v>1978</v>
      </c>
      <c r="C2069" s="90">
        <v>608</v>
      </c>
    </row>
    <row r="2070" spans="1:3">
      <c r="A2070" s="90">
        <v>4.754566004</v>
      </c>
      <c r="B2070" s="90" t="s">
        <v>1979</v>
      </c>
      <c r="C2070" s="90">
        <v>715</v>
      </c>
    </row>
    <row r="2071" spans="1:3">
      <c r="A2071" s="90">
        <v>4.7559982950000004</v>
      </c>
      <c r="B2071" s="90" t="s">
        <v>1977</v>
      </c>
      <c r="C2071" s="90">
        <v>744</v>
      </c>
    </row>
    <row r="2072" spans="1:3">
      <c r="A2072" s="90">
        <v>4.7565988289999996</v>
      </c>
      <c r="B2072" s="90" t="s">
        <v>1977</v>
      </c>
      <c r="C2072" s="90">
        <v>745</v>
      </c>
    </row>
    <row r="2073" spans="1:3">
      <c r="A2073" s="90">
        <v>4.7592028820000003</v>
      </c>
      <c r="B2073" s="90" t="s">
        <v>1978</v>
      </c>
      <c r="C2073" s="90">
        <v>609</v>
      </c>
    </row>
    <row r="2074" spans="1:3">
      <c r="A2074" s="90">
        <v>4.7597425180000004</v>
      </c>
      <c r="B2074" s="90" t="s">
        <v>1977</v>
      </c>
      <c r="C2074" s="90">
        <v>746</v>
      </c>
    </row>
    <row r="2075" spans="1:3">
      <c r="A2075" s="90">
        <v>4.7607705930000002</v>
      </c>
      <c r="B2075" s="90" t="s">
        <v>1977</v>
      </c>
      <c r="C2075" s="90">
        <v>747</v>
      </c>
    </row>
    <row r="2076" spans="1:3">
      <c r="A2076" s="90">
        <v>4.7618340310000002</v>
      </c>
      <c r="B2076" s="90" t="s">
        <v>1977</v>
      </c>
      <c r="C2076" s="90">
        <v>748</v>
      </c>
    </row>
    <row r="2077" spans="1:3">
      <c r="A2077" s="90">
        <v>4.7635703229999997</v>
      </c>
      <c r="B2077" s="90" t="s">
        <v>1978</v>
      </c>
      <c r="C2077" s="90">
        <v>610</v>
      </c>
    </row>
    <row r="2078" spans="1:3">
      <c r="A2078" s="90">
        <v>4.7638271379999999</v>
      </c>
      <c r="B2078" s="90" t="s">
        <v>1977</v>
      </c>
      <c r="C2078" s="90">
        <v>749</v>
      </c>
    </row>
    <row r="2079" spans="1:3">
      <c r="A2079" s="90">
        <v>4.7641608289999997</v>
      </c>
      <c r="B2079" s="90" t="s">
        <v>1979</v>
      </c>
      <c r="C2079" s="90">
        <v>716</v>
      </c>
    </row>
    <row r="2080" spans="1:3">
      <c r="A2080" s="90">
        <v>4.7664289269999998</v>
      </c>
      <c r="B2080" s="90" t="s">
        <v>1977</v>
      </c>
      <c r="C2080" s="90">
        <v>750</v>
      </c>
    </row>
    <row r="2081" spans="1:3">
      <c r="A2081" s="90">
        <v>4.767232978</v>
      </c>
      <c r="B2081" s="90" t="s">
        <v>1979</v>
      </c>
      <c r="C2081" s="90">
        <v>717</v>
      </c>
    </row>
    <row r="2082" spans="1:3">
      <c r="A2082" s="90">
        <v>4.7710388940000001</v>
      </c>
      <c r="B2082" s="90" t="s">
        <v>1978</v>
      </c>
      <c r="C2082" s="90">
        <v>611</v>
      </c>
    </row>
    <row r="2083" spans="1:3">
      <c r="A2083" s="90">
        <v>4.771230192</v>
      </c>
      <c r="B2083" s="90" t="s">
        <v>1977</v>
      </c>
      <c r="C2083" s="90">
        <v>751</v>
      </c>
    </row>
    <row r="2084" spans="1:3">
      <c r="A2084" s="90">
        <v>4.7717333599999998</v>
      </c>
      <c r="B2084" s="90" t="s">
        <v>1979</v>
      </c>
      <c r="C2084" s="90">
        <v>718</v>
      </c>
    </row>
    <row r="2085" spans="1:3">
      <c r="A2085" s="90">
        <v>4.7745014299999999</v>
      </c>
      <c r="B2085" s="90" t="s">
        <v>1977</v>
      </c>
      <c r="C2085" s="90">
        <v>752</v>
      </c>
    </row>
    <row r="2086" spans="1:3">
      <c r="A2086" s="90">
        <v>4.7760212749999997</v>
      </c>
      <c r="B2086" s="90" t="s">
        <v>1979</v>
      </c>
      <c r="C2086" s="90">
        <v>719</v>
      </c>
    </row>
    <row r="2087" spans="1:3">
      <c r="A2087" s="90">
        <v>4.7773941180000001</v>
      </c>
      <c r="B2087" s="90" t="s">
        <v>1978</v>
      </c>
      <c r="C2087" s="90">
        <v>612</v>
      </c>
    </row>
    <row r="2088" spans="1:3">
      <c r="A2088" s="90">
        <v>4.7782784989999998</v>
      </c>
      <c r="B2088" s="90" t="s">
        <v>1978</v>
      </c>
      <c r="C2088" s="90">
        <v>613</v>
      </c>
    </row>
    <row r="2089" spans="1:3">
      <c r="A2089" s="90">
        <v>4.7798782490000002</v>
      </c>
      <c r="B2089" s="90" t="s">
        <v>1978</v>
      </c>
      <c r="C2089" s="90">
        <v>614</v>
      </c>
    </row>
    <row r="2090" spans="1:3">
      <c r="A2090" s="90">
        <v>4.7815939299999997</v>
      </c>
      <c r="B2090" s="90" t="s">
        <v>1977</v>
      </c>
      <c r="C2090" s="90">
        <v>753</v>
      </c>
    </row>
    <row r="2091" spans="1:3">
      <c r="A2091" s="90">
        <v>4.7819468619999999</v>
      </c>
      <c r="B2091" s="90" t="s">
        <v>1979</v>
      </c>
      <c r="C2091" s="90">
        <v>720</v>
      </c>
    </row>
    <row r="2092" spans="1:3">
      <c r="A2092" s="90">
        <v>4.7868885150000002</v>
      </c>
      <c r="B2092" s="90" t="s">
        <v>1977</v>
      </c>
      <c r="C2092" s="90">
        <v>754</v>
      </c>
    </row>
    <row r="2093" spans="1:3">
      <c r="A2093" s="90">
        <v>4.7885202900000001</v>
      </c>
      <c r="B2093" s="90" t="s">
        <v>1978</v>
      </c>
      <c r="C2093" s="90">
        <v>615</v>
      </c>
    </row>
    <row r="2094" spans="1:3">
      <c r="A2094" s="90">
        <v>4.7888274180000003</v>
      </c>
      <c r="B2094" s="90" t="s">
        <v>1979</v>
      </c>
      <c r="C2094" s="90">
        <v>721</v>
      </c>
    </row>
    <row r="2095" spans="1:3">
      <c r="A2095" s="90">
        <v>4.792765878</v>
      </c>
      <c r="B2095" s="90" t="s">
        <v>1979</v>
      </c>
      <c r="C2095" s="90">
        <v>722</v>
      </c>
    </row>
    <row r="2096" spans="1:3">
      <c r="A2096" s="90">
        <v>4.7930478890000003</v>
      </c>
      <c r="B2096" s="90" t="s">
        <v>1979</v>
      </c>
      <c r="C2096" s="90">
        <v>723</v>
      </c>
    </row>
    <row r="2097" spans="1:3">
      <c r="A2097" s="90">
        <v>4.7942615660000003</v>
      </c>
      <c r="B2097" s="90" t="s">
        <v>1977</v>
      </c>
      <c r="C2097" s="90">
        <v>755</v>
      </c>
    </row>
    <row r="2098" spans="1:3">
      <c r="A2098" s="90">
        <v>4.7944542309999996</v>
      </c>
      <c r="B2098" s="90" t="s">
        <v>1979</v>
      </c>
      <c r="C2098" s="90">
        <v>724</v>
      </c>
    </row>
    <row r="2099" spans="1:3">
      <c r="A2099" s="90">
        <v>4.7949840640000003</v>
      </c>
      <c r="B2099" s="90" t="s">
        <v>1979</v>
      </c>
      <c r="C2099" s="90">
        <v>725</v>
      </c>
    </row>
    <row r="2100" spans="1:3">
      <c r="A2100" s="90">
        <v>4.7957795519999999</v>
      </c>
      <c r="B2100" s="90" t="s">
        <v>1979</v>
      </c>
      <c r="C2100" s="90">
        <v>726</v>
      </c>
    </row>
    <row r="2101" spans="1:3">
      <c r="A2101" s="90">
        <v>4.7976806559999998</v>
      </c>
      <c r="B2101" s="90" t="s">
        <v>1979</v>
      </c>
      <c r="C2101" s="90">
        <v>727</v>
      </c>
    </row>
    <row r="2102" spans="1:3">
      <c r="A2102" s="90">
        <v>4.7994095489999999</v>
      </c>
      <c r="B2102" s="90" t="s">
        <v>1977</v>
      </c>
      <c r="C2102" s="90">
        <v>756</v>
      </c>
    </row>
    <row r="2103" spans="1:3">
      <c r="A2103" s="90">
        <v>4.7996519979999999</v>
      </c>
      <c r="B2103" s="90" t="s">
        <v>1978</v>
      </c>
      <c r="C2103" s="90">
        <v>616</v>
      </c>
    </row>
    <row r="2104" spans="1:3">
      <c r="A2104" s="90">
        <v>4.7999840550000004</v>
      </c>
      <c r="B2104" s="90" t="s">
        <v>1978</v>
      </c>
      <c r="C2104" s="90">
        <v>617</v>
      </c>
    </row>
    <row r="2105" spans="1:3">
      <c r="A2105" s="90">
        <v>4.8006310120000002</v>
      </c>
      <c r="B2105" s="90" t="s">
        <v>1977</v>
      </c>
      <c r="C2105" s="90">
        <v>757</v>
      </c>
    </row>
    <row r="2106" spans="1:3">
      <c r="A2106" s="90">
        <v>4.8025301699999998</v>
      </c>
      <c r="B2106" s="90" t="s">
        <v>1977</v>
      </c>
      <c r="C2106" s="90">
        <v>758</v>
      </c>
    </row>
    <row r="2107" spans="1:3">
      <c r="A2107" s="90">
        <v>4.8037540490000001</v>
      </c>
      <c r="B2107" s="90" t="s">
        <v>1979</v>
      </c>
      <c r="C2107" s="90">
        <v>728</v>
      </c>
    </row>
    <row r="2108" spans="1:3">
      <c r="A2108" s="90">
        <v>4.8053699559999998</v>
      </c>
      <c r="B2108" s="90" t="s">
        <v>1979</v>
      </c>
      <c r="C2108" s="90">
        <v>729</v>
      </c>
    </row>
    <row r="2109" spans="1:3">
      <c r="A2109" s="90">
        <v>4.8061566850000004</v>
      </c>
      <c r="B2109" s="90" t="s">
        <v>1977</v>
      </c>
      <c r="C2109" s="90">
        <v>759</v>
      </c>
    </row>
    <row r="2110" spans="1:3">
      <c r="A2110" s="90">
        <v>4.8119579799999999</v>
      </c>
      <c r="B2110" s="90" t="s">
        <v>1979</v>
      </c>
      <c r="C2110" s="90">
        <v>730</v>
      </c>
    </row>
    <row r="2111" spans="1:3">
      <c r="A2111" s="90">
        <v>4.8164855580000001</v>
      </c>
      <c r="B2111" s="90" t="s">
        <v>1977</v>
      </c>
      <c r="C2111" s="90">
        <v>760</v>
      </c>
    </row>
    <row r="2112" spans="1:3">
      <c r="A2112" s="90">
        <v>4.817744748</v>
      </c>
      <c r="B2112" s="90" t="s">
        <v>1978</v>
      </c>
      <c r="C2112" s="90">
        <v>618</v>
      </c>
    </row>
    <row r="2113" spans="1:3">
      <c r="A2113" s="90">
        <v>4.8184090849999999</v>
      </c>
      <c r="B2113" s="90" t="s">
        <v>1979</v>
      </c>
      <c r="C2113" s="90">
        <v>731</v>
      </c>
    </row>
    <row r="2114" spans="1:3">
      <c r="A2114" s="90">
        <v>4.8190657269999999</v>
      </c>
      <c r="B2114" s="90" t="s">
        <v>1977</v>
      </c>
      <c r="C2114" s="90">
        <v>761</v>
      </c>
    </row>
    <row r="2115" spans="1:3">
      <c r="A2115" s="90">
        <v>4.8244591029999997</v>
      </c>
      <c r="B2115" s="90" t="s">
        <v>1977</v>
      </c>
      <c r="C2115" s="90">
        <v>762</v>
      </c>
    </row>
    <row r="2116" spans="1:3">
      <c r="A2116" s="90">
        <v>4.8251042110000002</v>
      </c>
      <c r="B2116" s="90" t="s">
        <v>1979</v>
      </c>
      <c r="C2116" s="90">
        <v>732</v>
      </c>
    </row>
    <row r="2117" spans="1:3">
      <c r="A2117" s="90">
        <v>4.8259191670000003</v>
      </c>
      <c r="B2117" s="90" t="s">
        <v>1979</v>
      </c>
      <c r="C2117" s="90">
        <v>733</v>
      </c>
    </row>
    <row r="2118" spans="1:3">
      <c r="A2118" s="90">
        <v>4.8262514689999998</v>
      </c>
      <c r="B2118" s="90" t="s">
        <v>1978</v>
      </c>
      <c r="C2118" s="90">
        <v>619</v>
      </c>
    </row>
    <row r="2119" spans="1:3">
      <c r="A2119" s="90">
        <v>4.8272510620000002</v>
      </c>
      <c r="B2119" s="90" t="s">
        <v>1978</v>
      </c>
      <c r="C2119" s="90">
        <v>620</v>
      </c>
    </row>
    <row r="2120" spans="1:3">
      <c r="A2120" s="90">
        <v>4.830414073</v>
      </c>
      <c r="B2120" s="90" t="s">
        <v>1979</v>
      </c>
      <c r="C2120" s="90">
        <v>734</v>
      </c>
    </row>
    <row r="2121" spans="1:3">
      <c r="A2121" s="90">
        <v>4.8314762099999999</v>
      </c>
      <c r="B2121" s="90" t="s">
        <v>1978</v>
      </c>
      <c r="C2121" s="90">
        <v>621</v>
      </c>
    </row>
    <row r="2122" spans="1:3">
      <c r="A2122" s="90">
        <v>4.8369792570000003</v>
      </c>
      <c r="B2122" s="90" t="s">
        <v>1978</v>
      </c>
      <c r="C2122" s="90">
        <v>622</v>
      </c>
    </row>
    <row r="2123" spans="1:3">
      <c r="A2123" s="90">
        <v>4.8473429110000001</v>
      </c>
      <c r="B2123" s="90" t="s">
        <v>1979</v>
      </c>
      <c r="C2123" s="90">
        <v>735</v>
      </c>
    </row>
    <row r="2124" spans="1:3">
      <c r="A2124" s="90">
        <v>4.8483668209999999</v>
      </c>
      <c r="B2124" s="90" t="s">
        <v>1977</v>
      </c>
      <c r="C2124" s="90">
        <v>763</v>
      </c>
    </row>
    <row r="2125" spans="1:3">
      <c r="A2125" s="90">
        <v>4.8492900880000001</v>
      </c>
      <c r="B2125" s="90" t="s">
        <v>1979</v>
      </c>
      <c r="C2125" s="90">
        <v>736</v>
      </c>
    </row>
    <row r="2126" spans="1:3">
      <c r="A2126" s="90">
        <v>4.8529938579999996</v>
      </c>
      <c r="B2126" s="90" t="s">
        <v>1977</v>
      </c>
      <c r="C2126" s="90">
        <v>764</v>
      </c>
    </row>
    <row r="2127" spans="1:3">
      <c r="A2127" s="90">
        <v>4.8536786410000001</v>
      </c>
      <c r="B2127" s="90" t="s">
        <v>1977</v>
      </c>
      <c r="C2127" s="90">
        <v>765</v>
      </c>
    </row>
    <row r="2128" spans="1:3">
      <c r="A2128" s="90">
        <v>4.856167245</v>
      </c>
      <c r="B2128" s="90" t="s">
        <v>1977</v>
      </c>
      <c r="C2128" s="90">
        <v>766</v>
      </c>
    </row>
    <row r="2129" spans="1:3">
      <c r="A2129" s="90">
        <v>4.8577889750000001</v>
      </c>
      <c r="B2129" s="90" t="s">
        <v>1978</v>
      </c>
      <c r="C2129" s="90">
        <v>623</v>
      </c>
    </row>
    <row r="2130" spans="1:3">
      <c r="A2130" s="90">
        <v>4.8619458939999998</v>
      </c>
      <c r="B2130" s="90" t="s">
        <v>1979</v>
      </c>
      <c r="C2130" s="90">
        <v>737</v>
      </c>
    </row>
    <row r="2131" spans="1:3">
      <c r="A2131" s="90">
        <v>4.8634251470000001</v>
      </c>
      <c r="B2131" s="90" t="s">
        <v>1978</v>
      </c>
      <c r="C2131" s="90">
        <v>624</v>
      </c>
    </row>
    <row r="2132" spans="1:3">
      <c r="A2132" s="90">
        <v>4.8644749330000003</v>
      </c>
      <c r="B2132" s="90" t="s">
        <v>1978</v>
      </c>
      <c r="C2132" s="90">
        <v>625</v>
      </c>
    </row>
    <row r="2133" spans="1:3">
      <c r="A2133" s="90">
        <v>4.8672572699999996</v>
      </c>
      <c r="B2133" s="90" t="s">
        <v>1979</v>
      </c>
      <c r="C2133" s="90">
        <v>738</v>
      </c>
    </row>
    <row r="2134" spans="1:3">
      <c r="A2134" s="90">
        <v>4.8677900980000004</v>
      </c>
      <c r="B2134" s="90" t="s">
        <v>1978</v>
      </c>
      <c r="C2134" s="90">
        <v>626</v>
      </c>
    </row>
    <row r="2135" spans="1:3">
      <c r="A2135" s="90">
        <v>4.8679877339999997</v>
      </c>
      <c r="B2135" s="90" t="s">
        <v>1978</v>
      </c>
      <c r="C2135" s="90">
        <v>627</v>
      </c>
    </row>
    <row r="2136" spans="1:3">
      <c r="A2136" s="90">
        <v>4.8715771229999998</v>
      </c>
      <c r="B2136" s="90" t="s">
        <v>1978</v>
      </c>
      <c r="C2136" s="90">
        <v>628</v>
      </c>
    </row>
    <row r="2137" spans="1:3">
      <c r="A2137" s="90">
        <v>4.8728096409999999</v>
      </c>
      <c r="B2137" s="90" t="s">
        <v>1977</v>
      </c>
      <c r="C2137" s="90">
        <v>767</v>
      </c>
    </row>
    <row r="2138" spans="1:3">
      <c r="A2138" s="90">
        <v>4.8730427430000001</v>
      </c>
      <c r="B2138" s="90" t="s">
        <v>1978</v>
      </c>
      <c r="C2138" s="90">
        <v>629</v>
      </c>
    </row>
    <row r="2139" spans="1:3">
      <c r="A2139" s="90">
        <v>4.8732078830000001</v>
      </c>
      <c r="B2139" s="90" t="s">
        <v>1977</v>
      </c>
      <c r="C2139" s="90">
        <v>768</v>
      </c>
    </row>
    <row r="2140" spans="1:3">
      <c r="A2140" s="90">
        <v>4.8736032470000001</v>
      </c>
      <c r="B2140" s="90" t="s">
        <v>1978</v>
      </c>
      <c r="C2140" s="90">
        <v>630</v>
      </c>
    </row>
    <row r="2141" spans="1:3">
      <c r="A2141" s="90">
        <v>4.8738356429999996</v>
      </c>
      <c r="B2141" s="90" t="s">
        <v>1977</v>
      </c>
      <c r="C2141" s="90">
        <v>769</v>
      </c>
    </row>
    <row r="2142" spans="1:3">
      <c r="A2142" s="90">
        <v>4.8767752270000004</v>
      </c>
      <c r="B2142" s="90" t="s">
        <v>1977</v>
      </c>
      <c r="C2142" s="90">
        <v>770</v>
      </c>
    </row>
    <row r="2143" spans="1:3">
      <c r="A2143" s="90">
        <v>4.8786223550000001</v>
      </c>
      <c r="B2143" s="90" t="s">
        <v>1977</v>
      </c>
      <c r="C2143" s="90">
        <v>771</v>
      </c>
    </row>
    <row r="2144" spans="1:3">
      <c r="A2144" s="90">
        <v>4.8787282000000003</v>
      </c>
      <c r="B2144" s="90" t="s">
        <v>1977</v>
      </c>
      <c r="C2144" s="90">
        <v>772</v>
      </c>
    </row>
    <row r="2145" spans="1:3">
      <c r="A2145" s="90">
        <v>4.8790162529999996</v>
      </c>
      <c r="B2145" s="90" t="s">
        <v>1977</v>
      </c>
      <c r="C2145" s="90">
        <v>773</v>
      </c>
    </row>
    <row r="2146" spans="1:3">
      <c r="A2146" s="90">
        <v>4.8822096220000004</v>
      </c>
      <c r="B2146" s="90" t="s">
        <v>1978</v>
      </c>
      <c r="C2146" s="90">
        <v>631</v>
      </c>
    </row>
    <row r="2147" spans="1:3">
      <c r="A2147" s="90">
        <v>4.8877452180000001</v>
      </c>
      <c r="B2147" s="90" t="s">
        <v>1979</v>
      </c>
      <c r="C2147" s="90">
        <v>739</v>
      </c>
    </row>
    <row r="2148" spans="1:3">
      <c r="A2148" s="90">
        <v>4.8900516679999999</v>
      </c>
      <c r="B2148" s="90" t="s">
        <v>1978</v>
      </c>
      <c r="C2148" s="90">
        <v>632</v>
      </c>
    </row>
    <row r="2149" spans="1:3">
      <c r="A2149" s="90">
        <v>4.8902534290000004</v>
      </c>
      <c r="B2149" s="90" t="s">
        <v>1977</v>
      </c>
      <c r="C2149" s="90">
        <v>774</v>
      </c>
    </row>
    <row r="2150" spans="1:3">
      <c r="A2150" s="90">
        <v>4.8909944489999999</v>
      </c>
      <c r="B2150" s="90" t="s">
        <v>1979</v>
      </c>
      <c r="C2150" s="90">
        <v>740</v>
      </c>
    </row>
    <row r="2151" spans="1:3">
      <c r="A2151" s="90">
        <v>4.891309165</v>
      </c>
      <c r="B2151" s="90" t="s">
        <v>1977</v>
      </c>
      <c r="C2151" s="90">
        <v>775</v>
      </c>
    </row>
    <row r="2152" spans="1:3">
      <c r="A2152" s="90">
        <v>4.8924883330000002</v>
      </c>
      <c r="B2152" s="90" t="s">
        <v>1979</v>
      </c>
      <c r="C2152" s="90">
        <v>741</v>
      </c>
    </row>
    <row r="2153" spans="1:3">
      <c r="A2153" s="90">
        <v>4.8942098310000004</v>
      </c>
      <c r="B2153" s="90" t="s">
        <v>1977</v>
      </c>
      <c r="C2153" s="90">
        <v>776</v>
      </c>
    </row>
    <row r="2154" spans="1:3">
      <c r="A2154" s="90">
        <v>4.8961832230000004</v>
      </c>
      <c r="B2154" s="90" t="s">
        <v>1977</v>
      </c>
      <c r="C2154" s="90">
        <v>777</v>
      </c>
    </row>
    <row r="2155" spans="1:3">
      <c r="A2155" s="90">
        <v>4.8980825530000001</v>
      </c>
      <c r="B2155" s="90" t="s">
        <v>1977</v>
      </c>
      <c r="C2155" s="90">
        <v>778</v>
      </c>
    </row>
    <row r="2156" spans="1:3">
      <c r="A2156" s="90">
        <v>4.8984131509999997</v>
      </c>
      <c r="B2156" s="90" t="s">
        <v>1979</v>
      </c>
      <c r="C2156" s="90">
        <v>742</v>
      </c>
    </row>
    <row r="2157" spans="1:3">
      <c r="A2157" s="90">
        <v>4.8986079010000001</v>
      </c>
      <c r="B2157" s="90" t="s">
        <v>1979</v>
      </c>
      <c r="C2157" s="90">
        <v>743</v>
      </c>
    </row>
    <row r="2158" spans="1:3">
      <c r="A2158" s="90">
        <v>4.9016068239999999</v>
      </c>
      <c r="B2158" s="90" t="s">
        <v>1978</v>
      </c>
      <c r="C2158" s="90">
        <v>633</v>
      </c>
    </row>
    <row r="2159" spans="1:3">
      <c r="A2159" s="90">
        <v>4.9031009570000004</v>
      </c>
      <c r="B2159" s="90" t="s">
        <v>1979</v>
      </c>
      <c r="C2159" s="90">
        <v>744</v>
      </c>
    </row>
    <row r="2160" spans="1:3">
      <c r="A2160" s="90">
        <v>4.9048621949999998</v>
      </c>
      <c r="B2160" s="90" t="s">
        <v>1977</v>
      </c>
      <c r="C2160" s="90">
        <v>779</v>
      </c>
    </row>
    <row r="2161" spans="1:3">
      <c r="A2161" s="90">
        <v>4.9051248090000001</v>
      </c>
      <c r="B2161" s="90" t="s">
        <v>1978</v>
      </c>
      <c r="C2161" s="90">
        <v>634</v>
      </c>
    </row>
    <row r="2162" spans="1:3">
      <c r="A2162" s="90">
        <v>4.9051843530000001</v>
      </c>
      <c r="B2162" s="90" t="s">
        <v>1977</v>
      </c>
      <c r="C2162" s="90">
        <v>780</v>
      </c>
    </row>
    <row r="2163" spans="1:3">
      <c r="A2163" s="90">
        <v>4.9053055839999997</v>
      </c>
      <c r="B2163" s="90" t="s">
        <v>1977</v>
      </c>
      <c r="C2163" s="90">
        <v>781</v>
      </c>
    </row>
    <row r="2164" spans="1:3">
      <c r="A2164" s="90">
        <v>4.9058254950000002</v>
      </c>
      <c r="B2164" s="90" t="s">
        <v>1978</v>
      </c>
      <c r="C2164" s="90">
        <v>635</v>
      </c>
    </row>
    <row r="2165" spans="1:3">
      <c r="A2165" s="90">
        <v>4.9061940550000003</v>
      </c>
      <c r="B2165" s="90" t="s">
        <v>1978</v>
      </c>
      <c r="C2165" s="90">
        <v>636</v>
      </c>
    </row>
    <row r="2166" spans="1:3">
      <c r="A2166" s="90">
        <v>4.9077136939999999</v>
      </c>
      <c r="B2166" s="90" t="s">
        <v>1979</v>
      </c>
      <c r="C2166" s="90">
        <v>745</v>
      </c>
    </row>
    <row r="2167" spans="1:3">
      <c r="A2167" s="90">
        <v>4.9083532050000001</v>
      </c>
      <c r="B2167" s="90" t="s">
        <v>1978</v>
      </c>
      <c r="C2167" s="90">
        <v>637</v>
      </c>
    </row>
    <row r="2168" spans="1:3">
      <c r="A2168" s="90">
        <v>4.9100990160000002</v>
      </c>
      <c r="B2168" s="90" t="s">
        <v>1977</v>
      </c>
      <c r="C2168" s="90">
        <v>782</v>
      </c>
    </row>
    <row r="2169" spans="1:3">
      <c r="A2169" s="90">
        <v>4.9113518379999999</v>
      </c>
      <c r="B2169" s="90" t="s">
        <v>1977</v>
      </c>
      <c r="C2169" s="90">
        <v>783</v>
      </c>
    </row>
    <row r="2170" spans="1:3">
      <c r="A2170" s="90">
        <v>4.9122057989999997</v>
      </c>
      <c r="B2170" s="90" t="s">
        <v>1979</v>
      </c>
      <c r="C2170" s="90">
        <v>746</v>
      </c>
    </row>
    <row r="2171" spans="1:3">
      <c r="A2171" s="90">
        <v>4.9123337190000003</v>
      </c>
      <c r="B2171" s="90" t="s">
        <v>1978</v>
      </c>
      <c r="C2171" s="90">
        <v>638</v>
      </c>
    </row>
    <row r="2172" spans="1:3">
      <c r="A2172" s="90">
        <v>4.915757674</v>
      </c>
      <c r="B2172" s="90" t="s">
        <v>1977</v>
      </c>
      <c r="C2172" s="90">
        <v>784</v>
      </c>
    </row>
    <row r="2173" spans="1:3">
      <c r="A2173" s="90">
        <v>4.9169760900000004</v>
      </c>
      <c r="B2173" s="90" t="s">
        <v>1979</v>
      </c>
      <c r="C2173" s="90">
        <v>747</v>
      </c>
    </row>
    <row r="2174" spans="1:3">
      <c r="A2174" s="90">
        <v>4.91790869</v>
      </c>
      <c r="B2174" s="90" t="s">
        <v>1978</v>
      </c>
      <c r="C2174" s="90">
        <v>639</v>
      </c>
    </row>
    <row r="2175" spans="1:3">
      <c r="A2175" s="90">
        <v>4.9208113280000001</v>
      </c>
      <c r="B2175" s="90" t="s">
        <v>1978</v>
      </c>
      <c r="C2175" s="90">
        <v>640</v>
      </c>
    </row>
    <row r="2176" spans="1:3">
      <c r="A2176" s="90">
        <v>4.9208728060000002</v>
      </c>
      <c r="B2176" s="90" t="s">
        <v>1978</v>
      </c>
      <c r="C2176" s="90">
        <v>641</v>
      </c>
    </row>
    <row r="2177" spans="1:3">
      <c r="A2177" s="90">
        <v>4.9235068970000002</v>
      </c>
      <c r="B2177" s="90" t="s">
        <v>1978</v>
      </c>
      <c r="C2177" s="90">
        <v>642</v>
      </c>
    </row>
    <row r="2178" spans="1:3">
      <c r="A2178" s="90">
        <v>4.9244320000000004</v>
      </c>
      <c r="B2178" s="90" t="s">
        <v>1977</v>
      </c>
      <c r="C2178" s="90">
        <v>785</v>
      </c>
    </row>
    <row r="2179" spans="1:3">
      <c r="A2179" s="90">
        <v>4.9277905530000004</v>
      </c>
      <c r="B2179" s="90" t="s">
        <v>1979</v>
      </c>
      <c r="C2179" s="90">
        <v>748</v>
      </c>
    </row>
    <row r="2180" spans="1:3">
      <c r="A2180" s="90">
        <v>4.9285240909999999</v>
      </c>
      <c r="B2180" s="90" t="s">
        <v>1977</v>
      </c>
      <c r="C2180" s="90">
        <v>786</v>
      </c>
    </row>
    <row r="2181" spans="1:3">
      <c r="A2181" s="90">
        <v>4.9316767620000004</v>
      </c>
      <c r="B2181" s="90" t="s">
        <v>1977</v>
      </c>
      <c r="C2181" s="90">
        <v>787</v>
      </c>
    </row>
    <row r="2182" spans="1:3">
      <c r="A2182" s="90">
        <v>4.9321553659999999</v>
      </c>
      <c r="B2182" s="90" t="s">
        <v>1977</v>
      </c>
      <c r="C2182" s="90">
        <v>788</v>
      </c>
    </row>
    <row r="2183" spans="1:3">
      <c r="A2183" s="90">
        <v>4.9330554529999997</v>
      </c>
      <c r="B2183" s="90" t="s">
        <v>1978</v>
      </c>
      <c r="C2183" s="90">
        <v>643</v>
      </c>
    </row>
    <row r="2184" spans="1:3">
      <c r="A2184" s="90">
        <v>4.9340830240000004</v>
      </c>
      <c r="B2184" s="90" t="s">
        <v>1977</v>
      </c>
      <c r="C2184" s="90">
        <v>789</v>
      </c>
    </row>
    <row r="2185" spans="1:3">
      <c r="A2185" s="90">
        <v>4.9348316649999999</v>
      </c>
      <c r="B2185" s="90" t="s">
        <v>1978</v>
      </c>
      <c r="C2185" s="90">
        <v>644</v>
      </c>
    </row>
    <row r="2186" spans="1:3">
      <c r="A2186" s="90">
        <v>4.9358380589999999</v>
      </c>
      <c r="B2186" s="90" t="s">
        <v>1977</v>
      </c>
      <c r="C2186" s="90">
        <v>790</v>
      </c>
    </row>
    <row r="2187" spans="1:3">
      <c r="A2187" s="90">
        <v>4.9370830620000001</v>
      </c>
      <c r="B2187" s="90" t="s">
        <v>1977</v>
      </c>
      <c r="C2187" s="90">
        <v>791</v>
      </c>
    </row>
    <row r="2188" spans="1:3">
      <c r="A2188" s="90">
        <v>4.9379055039999997</v>
      </c>
      <c r="B2188" s="90" t="s">
        <v>1977</v>
      </c>
      <c r="C2188" s="90">
        <v>792</v>
      </c>
    </row>
    <row r="2189" spans="1:3">
      <c r="A2189" s="90">
        <v>4.938019347</v>
      </c>
      <c r="B2189" s="90" t="s">
        <v>1979</v>
      </c>
      <c r="C2189" s="90">
        <v>749</v>
      </c>
    </row>
    <row r="2190" spans="1:3">
      <c r="A2190" s="90">
        <v>4.9382175410000002</v>
      </c>
      <c r="B2190" s="90" t="s">
        <v>1979</v>
      </c>
      <c r="C2190" s="90">
        <v>750</v>
      </c>
    </row>
    <row r="2191" spans="1:3">
      <c r="A2191" s="90">
        <v>4.9398521469999999</v>
      </c>
      <c r="B2191" s="90" t="s">
        <v>1979</v>
      </c>
      <c r="C2191" s="90">
        <v>751</v>
      </c>
    </row>
    <row r="2192" spans="1:3">
      <c r="A2192" s="90">
        <v>4.9435592469999996</v>
      </c>
      <c r="B2192" s="90" t="s">
        <v>1977</v>
      </c>
      <c r="C2192" s="90">
        <v>793</v>
      </c>
    </row>
    <row r="2193" spans="1:3">
      <c r="A2193" s="90">
        <v>4.945300831</v>
      </c>
      <c r="B2193" s="90" t="s">
        <v>1978</v>
      </c>
      <c r="C2193" s="90">
        <v>645</v>
      </c>
    </row>
    <row r="2194" spans="1:3">
      <c r="A2194" s="90">
        <v>4.9455298079999999</v>
      </c>
      <c r="B2194" s="90" t="s">
        <v>1979</v>
      </c>
      <c r="C2194" s="90">
        <v>752</v>
      </c>
    </row>
    <row r="2195" spans="1:3">
      <c r="A2195" s="90">
        <v>4.946229003</v>
      </c>
      <c r="B2195" s="90" t="s">
        <v>1977</v>
      </c>
      <c r="C2195" s="90">
        <v>794</v>
      </c>
    </row>
    <row r="2196" spans="1:3">
      <c r="A2196" s="90">
        <v>4.9580547570000002</v>
      </c>
      <c r="B2196" s="90" t="s">
        <v>1977</v>
      </c>
      <c r="C2196" s="90">
        <v>795</v>
      </c>
    </row>
    <row r="2197" spans="1:3">
      <c r="A2197" s="90">
        <v>4.958828284</v>
      </c>
      <c r="B2197" s="90" t="s">
        <v>1978</v>
      </c>
      <c r="C2197" s="90">
        <v>646</v>
      </c>
    </row>
    <row r="2198" spans="1:3">
      <c r="A2198" s="90">
        <v>4.9608415539999999</v>
      </c>
      <c r="B2198" s="90" t="s">
        <v>1978</v>
      </c>
      <c r="C2198" s="90">
        <v>647</v>
      </c>
    </row>
    <row r="2199" spans="1:3">
      <c r="A2199" s="90">
        <v>4.9626312449999999</v>
      </c>
      <c r="B2199" s="90" t="s">
        <v>1977</v>
      </c>
      <c r="C2199" s="90">
        <v>796</v>
      </c>
    </row>
    <row r="2200" spans="1:3">
      <c r="A2200" s="90">
        <v>4.9650040500000001</v>
      </c>
      <c r="B2200" s="90" t="s">
        <v>1978</v>
      </c>
      <c r="C2200" s="90">
        <v>648</v>
      </c>
    </row>
    <row r="2201" spans="1:3">
      <c r="A2201" s="90">
        <v>4.9657534310000004</v>
      </c>
      <c r="B2201" s="90" t="s">
        <v>1978</v>
      </c>
      <c r="C2201" s="90">
        <v>649</v>
      </c>
    </row>
    <row r="2202" spans="1:3">
      <c r="A2202" s="90">
        <v>4.9667538960000002</v>
      </c>
      <c r="B2202" s="90" t="s">
        <v>1978</v>
      </c>
      <c r="C2202" s="90">
        <v>650</v>
      </c>
    </row>
    <row r="2203" spans="1:3">
      <c r="A2203" s="90">
        <v>4.9686218340000003</v>
      </c>
      <c r="B2203" s="90" t="s">
        <v>1978</v>
      </c>
      <c r="C2203" s="90">
        <v>651</v>
      </c>
    </row>
    <row r="2204" spans="1:3">
      <c r="A2204" s="90">
        <v>4.9691601099999998</v>
      </c>
      <c r="B2204" s="90" t="s">
        <v>1977</v>
      </c>
      <c r="C2204" s="90">
        <v>797</v>
      </c>
    </row>
    <row r="2205" spans="1:3">
      <c r="A2205" s="90">
        <v>4.9777084650000001</v>
      </c>
      <c r="B2205" s="90" t="s">
        <v>1979</v>
      </c>
      <c r="C2205" s="90">
        <v>753</v>
      </c>
    </row>
    <row r="2206" spans="1:3">
      <c r="A2206" s="90">
        <v>4.978529161</v>
      </c>
      <c r="B2206" s="90" t="s">
        <v>1978</v>
      </c>
      <c r="C2206" s="90">
        <v>652</v>
      </c>
    </row>
    <row r="2207" spans="1:3">
      <c r="A2207" s="90">
        <v>4.9824993219999998</v>
      </c>
      <c r="B2207" s="90" t="s">
        <v>1979</v>
      </c>
      <c r="C2207" s="90">
        <v>754</v>
      </c>
    </row>
    <row r="2208" spans="1:3">
      <c r="A2208" s="90">
        <v>4.9831039170000002</v>
      </c>
      <c r="B2208" s="90" t="s">
        <v>1978</v>
      </c>
      <c r="C2208" s="90">
        <v>653</v>
      </c>
    </row>
    <row r="2209" spans="1:3">
      <c r="A2209" s="90">
        <v>4.9861573110000004</v>
      </c>
      <c r="B2209" s="90" t="s">
        <v>1979</v>
      </c>
      <c r="C2209" s="90">
        <v>755</v>
      </c>
    </row>
    <row r="2210" spans="1:3">
      <c r="A2210" s="90">
        <v>4.9867396429999999</v>
      </c>
      <c r="B2210" s="90" t="s">
        <v>1977</v>
      </c>
      <c r="C2210" s="90">
        <v>798</v>
      </c>
    </row>
    <row r="2211" spans="1:3">
      <c r="A2211" s="90">
        <v>4.9886538490000003</v>
      </c>
      <c r="B2211" s="90" t="s">
        <v>1979</v>
      </c>
      <c r="C2211" s="90">
        <v>756</v>
      </c>
    </row>
    <row r="2212" spans="1:3">
      <c r="A2212" s="90">
        <v>4.9887344340000004</v>
      </c>
      <c r="B2212" s="90" t="s">
        <v>1977</v>
      </c>
      <c r="C2212" s="90">
        <v>799</v>
      </c>
    </row>
    <row r="2213" spans="1:3">
      <c r="A2213" s="90">
        <v>4.9910003649999997</v>
      </c>
      <c r="B2213" s="90" t="s">
        <v>1977</v>
      </c>
      <c r="C2213" s="90">
        <v>800</v>
      </c>
    </row>
    <row r="2214" spans="1:3">
      <c r="A2214" s="90">
        <v>4.9925480870000003</v>
      </c>
      <c r="B2214" s="90" t="s">
        <v>1977</v>
      </c>
      <c r="C2214" s="90">
        <v>801</v>
      </c>
    </row>
    <row r="2215" spans="1:3">
      <c r="A2215" s="90">
        <v>4.9947102660000002</v>
      </c>
      <c r="B2215" s="90" t="s">
        <v>1977</v>
      </c>
      <c r="C2215" s="90">
        <v>802</v>
      </c>
    </row>
    <row r="2216" spans="1:3">
      <c r="A2216" s="90">
        <v>4.9954208270000002</v>
      </c>
      <c r="B2216" s="90" t="s">
        <v>1978</v>
      </c>
      <c r="C2216" s="90">
        <v>654</v>
      </c>
    </row>
    <row r="2217" spans="1:3">
      <c r="A2217" s="90">
        <v>4.9966744890000001</v>
      </c>
      <c r="B2217" s="90" t="s">
        <v>1977</v>
      </c>
      <c r="C2217" s="90">
        <v>803</v>
      </c>
    </row>
    <row r="2218" spans="1:3">
      <c r="A2218" s="90">
        <v>5.0012469859999999</v>
      </c>
      <c r="B2218" s="90" t="s">
        <v>1977</v>
      </c>
      <c r="C2218" s="90">
        <v>804</v>
      </c>
    </row>
    <row r="2219" spans="1:3">
      <c r="A2219" s="90">
        <v>5.0020396439999999</v>
      </c>
      <c r="B2219" s="90" t="s">
        <v>1977</v>
      </c>
      <c r="C2219" s="90">
        <v>805</v>
      </c>
    </row>
    <row r="2220" spans="1:3">
      <c r="A2220" s="90">
        <v>5.0045844449999999</v>
      </c>
      <c r="B2220" s="90" t="s">
        <v>1977</v>
      </c>
      <c r="C2220" s="90">
        <v>806</v>
      </c>
    </row>
    <row r="2221" spans="1:3">
      <c r="A2221" s="90">
        <v>5.0169680259999998</v>
      </c>
      <c r="B2221" s="90" t="s">
        <v>1979</v>
      </c>
      <c r="C2221" s="90">
        <v>757</v>
      </c>
    </row>
    <row r="2222" spans="1:3">
      <c r="A2222" s="90">
        <v>5.0180631919999996</v>
      </c>
      <c r="B2222" s="90" t="s">
        <v>1977</v>
      </c>
      <c r="C2222" s="90">
        <v>807</v>
      </c>
    </row>
    <row r="2223" spans="1:3">
      <c r="A2223" s="90">
        <v>5.0224570039999996</v>
      </c>
      <c r="B2223" s="90" t="s">
        <v>1977</v>
      </c>
      <c r="C2223" s="90">
        <v>808</v>
      </c>
    </row>
    <row r="2224" spans="1:3">
      <c r="A2224" s="90">
        <v>5.0278509570000001</v>
      </c>
      <c r="B2224" s="90" t="s">
        <v>1977</v>
      </c>
      <c r="C2224" s="90">
        <v>809</v>
      </c>
    </row>
    <row r="2225" spans="1:3">
      <c r="A2225" s="90">
        <v>5.0280124329999998</v>
      </c>
      <c r="B2225" s="90" t="s">
        <v>1979</v>
      </c>
      <c r="C2225" s="90">
        <v>758</v>
      </c>
    </row>
    <row r="2226" spans="1:3">
      <c r="A2226" s="90">
        <v>5.0300407629999997</v>
      </c>
      <c r="B2226" s="90" t="s">
        <v>1978</v>
      </c>
      <c r="C2226" s="90">
        <v>655</v>
      </c>
    </row>
    <row r="2227" spans="1:3">
      <c r="A2227" s="90">
        <v>5.0308516799999996</v>
      </c>
      <c r="B2227" s="90" t="s">
        <v>1977</v>
      </c>
      <c r="C2227" s="90">
        <v>810</v>
      </c>
    </row>
    <row r="2228" spans="1:3">
      <c r="A2228" s="90">
        <v>5.0317178970000001</v>
      </c>
      <c r="B2228" s="90" t="s">
        <v>1979</v>
      </c>
      <c r="C2228" s="90">
        <v>759</v>
      </c>
    </row>
    <row r="2229" spans="1:3">
      <c r="A2229" s="90">
        <v>5.0339276110000002</v>
      </c>
      <c r="B2229" s="90" t="s">
        <v>1977</v>
      </c>
      <c r="C2229" s="90">
        <v>811</v>
      </c>
    </row>
    <row r="2230" spans="1:3">
      <c r="A2230" s="90">
        <v>5.0368892470000004</v>
      </c>
      <c r="B2230" s="90" t="s">
        <v>1978</v>
      </c>
      <c r="C2230" s="90">
        <v>656</v>
      </c>
    </row>
    <row r="2231" spans="1:3">
      <c r="A2231" s="90">
        <v>5.0389383939999997</v>
      </c>
      <c r="B2231" s="90" t="s">
        <v>1979</v>
      </c>
      <c r="C2231" s="90">
        <v>760</v>
      </c>
    </row>
    <row r="2232" spans="1:3">
      <c r="A2232" s="90">
        <v>5.0397356149999997</v>
      </c>
      <c r="B2232" s="90" t="s">
        <v>1977</v>
      </c>
      <c r="C2232" s="90">
        <v>812</v>
      </c>
    </row>
    <row r="2233" spans="1:3">
      <c r="A2233" s="90">
        <v>5.0432757910000001</v>
      </c>
      <c r="B2233" s="90" t="s">
        <v>1979</v>
      </c>
      <c r="C2233" s="90">
        <v>761</v>
      </c>
    </row>
    <row r="2234" spans="1:3">
      <c r="A2234" s="90">
        <v>5.0435186789999999</v>
      </c>
      <c r="B2234" s="90" t="s">
        <v>1979</v>
      </c>
      <c r="C2234" s="90">
        <v>762</v>
      </c>
    </row>
    <row r="2235" spans="1:3">
      <c r="A2235" s="90">
        <v>5.0435309950000002</v>
      </c>
      <c r="B2235" s="90" t="s">
        <v>1978</v>
      </c>
      <c r="C2235" s="90">
        <v>657</v>
      </c>
    </row>
    <row r="2236" spans="1:3">
      <c r="A2236" s="90">
        <v>5.045883549</v>
      </c>
      <c r="B2236" s="90" t="s">
        <v>1979</v>
      </c>
      <c r="C2236" s="90">
        <v>763</v>
      </c>
    </row>
    <row r="2237" spans="1:3">
      <c r="A2237" s="90">
        <v>5.0478954490000003</v>
      </c>
      <c r="B2237" s="90" t="s">
        <v>1977</v>
      </c>
      <c r="C2237" s="90">
        <v>813</v>
      </c>
    </row>
    <row r="2238" spans="1:3">
      <c r="A2238" s="90">
        <v>5.0489301690000001</v>
      </c>
      <c r="B2238" s="90" t="s">
        <v>1978</v>
      </c>
      <c r="C2238" s="90">
        <v>658</v>
      </c>
    </row>
    <row r="2239" spans="1:3">
      <c r="A2239" s="90">
        <v>5.0501004710000004</v>
      </c>
      <c r="B2239" s="90" t="s">
        <v>1977</v>
      </c>
      <c r="C2239" s="90">
        <v>814</v>
      </c>
    </row>
    <row r="2240" spans="1:3">
      <c r="A2240" s="90">
        <v>5.0502541120000002</v>
      </c>
      <c r="B2240" s="90" t="s">
        <v>1978</v>
      </c>
      <c r="C2240" s="90">
        <v>659</v>
      </c>
    </row>
    <row r="2241" spans="1:3">
      <c r="A2241" s="90">
        <v>5.0528360790000004</v>
      </c>
      <c r="B2241" s="90" t="s">
        <v>1977</v>
      </c>
      <c r="C2241" s="90">
        <v>815</v>
      </c>
    </row>
    <row r="2242" spans="1:3">
      <c r="A2242" s="90">
        <v>5.0533999080000003</v>
      </c>
      <c r="B2242" s="90" t="s">
        <v>1978</v>
      </c>
      <c r="C2242" s="90">
        <v>660</v>
      </c>
    </row>
    <row r="2243" spans="1:3">
      <c r="A2243" s="90">
        <v>5.0579360189999996</v>
      </c>
      <c r="B2243" s="90" t="s">
        <v>1978</v>
      </c>
      <c r="C2243" s="90">
        <v>661</v>
      </c>
    </row>
    <row r="2244" spans="1:3">
      <c r="A2244" s="90">
        <v>5.0586065509999996</v>
      </c>
      <c r="B2244" s="90" t="s">
        <v>1978</v>
      </c>
      <c r="C2244" s="90">
        <v>662</v>
      </c>
    </row>
    <row r="2245" spans="1:3">
      <c r="A2245" s="90">
        <v>5.0592563180000001</v>
      </c>
      <c r="B2245" s="90" t="s">
        <v>1978</v>
      </c>
      <c r="C2245" s="90">
        <v>663</v>
      </c>
    </row>
    <row r="2246" spans="1:3">
      <c r="A2246" s="90">
        <v>5.060406811</v>
      </c>
      <c r="B2246" s="90" t="s">
        <v>1977</v>
      </c>
      <c r="C2246" s="90">
        <v>816</v>
      </c>
    </row>
    <row r="2247" spans="1:3">
      <c r="A2247" s="90">
        <v>5.061748057</v>
      </c>
      <c r="B2247" s="90" t="s">
        <v>1979</v>
      </c>
      <c r="C2247" s="90">
        <v>764</v>
      </c>
    </row>
    <row r="2248" spans="1:3">
      <c r="A2248" s="90">
        <v>5.0640425469999997</v>
      </c>
      <c r="B2248" s="90" t="s">
        <v>1978</v>
      </c>
      <c r="C2248" s="90">
        <v>664</v>
      </c>
    </row>
    <row r="2249" spans="1:3">
      <c r="A2249" s="90">
        <v>5.0647298640000002</v>
      </c>
      <c r="B2249" s="90" t="s">
        <v>1979</v>
      </c>
      <c r="C2249" s="90">
        <v>765</v>
      </c>
    </row>
    <row r="2250" spans="1:3">
      <c r="A2250" s="90">
        <v>5.0677529789999998</v>
      </c>
      <c r="B2250" s="90" t="s">
        <v>1977</v>
      </c>
      <c r="C2250" s="90">
        <v>817</v>
      </c>
    </row>
    <row r="2251" spans="1:3">
      <c r="A2251" s="90">
        <v>5.0683722260000001</v>
      </c>
      <c r="B2251" s="90" t="s">
        <v>1978</v>
      </c>
      <c r="C2251" s="90">
        <v>665</v>
      </c>
    </row>
    <row r="2252" spans="1:3">
      <c r="A2252" s="90">
        <v>5.0730374149999999</v>
      </c>
      <c r="B2252" s="90" t="s">
        <v>1977</v>
      </c>
      <c r="C2252" s="90">
        <v>818</v>
      </c>
    </row>
    <row r="2253" spans="1:3">
      <c r="A2253" s="90">
        <v>5.0740915409999996</v>
      </c>
      <c r="B2253" s="90" t="s">
        <v>1979</v>
      </c>
      <c r="C2253" s="90">
        <v>766</v>
      </c>
    </row>
    <row r="2254" spans="1:3">
      <c r="A2254" s="90">
        <v>5.0743751680000004</v>
      </c>
      <c r="B2254" s="90" t="s">
        <v>1977</v>
      </c>
      <c r="C2254" s="90">
        <v>819</v>
      </c>
    </row>
    <row r="2255" spans="1:3">
      <c r="A2255" s="90">
        <v>5.0750023759999996</v>
      </c>
      <c r="B2255" s="90" t="s">
        <v>1977</v>
      </c>
      <c r="C2255" s="90">
        <v>820</v>
      </c>
    </row>
    <row r="2256" spans="1:3">
      <c r="A2256" s="90">
        <v>5.0759622889999996</v>
      </c>
      <c r="B2256" s="90" t="s">
        <v>1977</v>
      </c>
      <c r="C2256" s="90">
        <v>821</v>
      </c>
    </row>
    <row r="2257" spans="1:3">
      <c r="A2257" s="90">
        <v>5.0761113519999999</v>
      </c>
      <c r="B2257" s="90" t="s">
        <v>1979</v>
      </c>
      <c r="C2257" s="90">
        <v>767</v>
      </c>
    </row>
    <row r="2258" spans="1:3">
      <c r="A2258" s="90">
        <v>5.0779720030000002</v>
      </c>
      <c r="B2258" s="90" t="s">
        <v>1977</v>
      </c>
      <c r="C2258" s="90">
        <v>822</v>
      </c>
    </row>
    <row r="2259" spans="1:3">
      <c r="A2259" s="90">
        <v>5.0803148299999998</v>
      </c>
      <c r="B2259" s="90" t="s">
        <v>1978</v>
      </c>
      <c r="C2259" s="90">
        <v>666</v>
      </c>
    </row>
    <row r="2260" spans="1:3">
      <c r="A2260" s="90">
        <v>5.0805874260000001</v>
      </c>
      <c r="B2260" s="90" t="s">
        <v>1979</v>
      </c>
      <c r="C2260" s="90">
        <v>768</v>
      </c>
    </row>
    <row r="2261" spans="1:3">
      <c r="A2261" s="90">
        <v>5.0813667039999997</v>
      </c>
      <c r="B2261" s="90" t="s">
        <v>1977</v>
      </c>
      <c r="C2261" s="90">
        <v>823</v>
      </c>
    </row>
    <row r="2262" spans="1:3">
      <c r="A2262" s="90">
        <v>5.0820168539999999</v>
      </c>
      <c r="B2262" s="90" t="s">
        <v>1979</v>
      </c>
      <c r="C2262" s="90">
        <v>769</v>
      </c>
    </row>
    <row r="2263" spans="1:3">
      <c r="A2263" s="90">
        <v>5.0893942350000003</v>
      </c>
      <c r="B2263" s="90" t="s">
        <v>1977</v>
      </c>
      <c r="C2263" s="90">
        <v>824</v>
      </c>
    </row>
    <row r="2264" spans="1:3">
      <c r="A2264" s="90">
        <v>5.0925773029999997</v>
      </c>
      <c r="B2264" s="90" t="s">
        <v>1977</v>
      </c>
      <c r="C2264" s="90">
        <v>825</v>
      </c>
    </row>
    <row r="2265" spans="1:3">
      <c r="A2265" s="90">
        <v>5.09891424</v>
      </c>
      <c r="B2265" s="90" t="s">
        <v>1979</v>
      </c>
      <c r="C2265" s="90">
        <v>770</v>
      </c>
    </row>
    <row r="2266" spans="1:3">
      <c r="A2266" s="90">
        <v>5.1007453839999997</v>
      </c>
      <c r="B2266" s="90" t="s">
        <v>1977</v>
      </c>
      <c r="C2266" s="90">
        <v>826</v>
      </c>
    </row>
    <row r="2267" spans="1:3">
      <c r="A2267" s="90">
        <v>5.104175326</v>
      </c>
      <c r="B2267" s="90" t="s">
        <v>1979</v>
      </c>
      <c r="C2267" s="90">
        <v>771</v>
      </c>
    </row>
    <row r="2268" spans="1:3">
      <c r="A2268" s="90">
        <v>5.105001369</v>
      </c>
      <c r="B2268" s="90" t="s">
        <v>1978</v>
      </c>
      <c r="C2268" s="90">
        <v>667</v>
      </c>
    </row>
    <row r="2269" spans="1:3">
      <c r="A2269" s="90">
        <v>5.1058295109999996</v>
      </c>
      <c r="B2269" s="90" t="s">
        <v>1977</v>
      </c>
      <c r="C2269" s="90">
        <v>827</v>
      </c>
    </row>
    <row r="2270" spans="1:3">
      <c r="A2270" s="90">
        <v>5.1068904819999998</v>
      </c>
      <c r="B2270" s="90" t="s">
        <v>1977</v>
      </c>
      <c r="C2270" s="90">
        <v>828</v>
      </c>
    </row>
    <row r="2271" spans="1:3">
      <c r="A2271" s="90">
        <v>5.1086114699999996</v>
      </c>
      <c r="B2271" s="90" t="s">
        <v>1978</v>
      </c>
      <c r="C2271" s="90">
        <v>668</v>
      </c>
    </row>
    <row r="2272" spans="1:3">
      <c r="A2272" s="90">
        <v>5.1105886629999997</v>
      </c>
      <c r="B2272" s="90" t="s">
        <v>1978</v>
      </c>
      <c r="C2272" s="90">
        <v>669</v>
      </c>
    </row>
    <row r="2273" spans="1:3">
      <c r="A2273" s="90">
        <v>5.110912678</v>
      </c>
      <c r="B2273" s="90" t="s">
        <v>1978</v>
      </c>
      <c r="C2273" s="90">
        <v>670</v>
      </c>
    </row>
    <row r="2274" spans="1:3">
      <c r="A2274" s="90">
        <v>5.1124899560000001</v>
      </c>
      <c r="B2274" s="90" t="s">
        <v>1977</v>
      </c>
      <c r="C2274" s="90">
        <v>829</v>
      </c>
    </row>
    <row r="2275" spans="1:3">
      <c r="A2275" s="90">
        <v>5.1135710019999996</v>
      </c>
      <c r="B2275" s="90" t="s">
        <v>1977</v>
      </c>
      <c r="C2275" s="90">
        <v>830</v>
      </c>
    </row>
    <row r="2276" spans="1:3">
      <c r="A2276" s="90">
        <v>5.1136114600000004</v>
      </c>
      <c r="B2276" s="90" t="s">
        <v>1977</v>
      </c>
      <c r="C2276" s="90">
        <v>831</v>
      </c>
    </row>
    <row r="2277" spans="1:3">
      <c r="A2277" s="90">
        <v>5.1153366599999996</v>
      </c>
      <c r="B2277" s="90" t="s">
        <v>1978</v>
      </c>
      <c r="C2277" s="90">
        <v>671</v>
      </c>
    </row>
    <row r="2278" spans="1:3">
      <c r="A2278" s="90">
        <v>5.1154239300000004</v>
      </c>
      <c r="B2278" s="90" t="s">
        <v>1979</v>
      </c>
      <c r="C2278" s="90">
        <v>772</v>
      </c>
    </row>
    <row r="2279" spans="1:3">
      <c r="A2279" s="90">
        <v>5.1176364120000004</v>
      </c>
      <c r="B2279" s="90" t="s">
        <v>1979</v>
      </c>
      <c r="C2279" s="90">
        <v>773</v>
      </c>
    </row>
    <row r="2280" spans="1:3">
      <c r="A2280" s="90">
        <v>5.1185850200000003</v>
      </c>
      <c r="B2280" s="90" t="s">
        <v>1978</v>
      </c>
      <c r="C2280" s="90">
        <v>672</v>
      </c>
    </row>
    <row r="2281" spans="1:3">
      <c r="A2281" s="90">
        <v>5.1208800349999999</v>
      </c>
      <c r="B2281" s="90" t="s">
        <v>1977</v>
      </c>
      <c r="C2281" s="90">
        <v>832</v>
      </c>
    </row>
    <row r="2282" spans="1:3">
      <c r="A2282" s="90">
        <v>5.1212230659999998</v>
      </c>
      <c r="B2282" s="90" t="s">
        <v>1977</v>
      </c>
      <c r="C2282" s="90">
        <v>833</v>
      </c>
    </row>
    <row r="2283" spans="1:3">
      <c r="A2283" s="90">
        <v>5.1294946729999999</v>
      </c>
      <c r="B2283" s="90" t="s">
        <v>1979</v>
      </c>
      <c r="C2283" s="90">
        <v>774</v>
      </c>
    </row>
    <row r="2284" spans="1:3">
      <c r="A2284" s="90">
        <v>5.1302696379999997</v>
      </c>
      <c r="B2284" s="90" t="s">
        <v>1978</v>
      </c>
      <c r="C2284" s="90">
        <v>673</v>
      </c>
    </row>
    <row r="2285" spans="1:3">
      <c r="A2285" s="90">
        <v>5.1345521129999998</v>
      </c>
      <c r="B2285" s="90" t="s">
        <v>1977</v>
      </c>
      <c r="C2285" s="90">
        <v>834</v>
      </c>
    </row>
    <row r="2286" spans="1:3">
      <c r="A2286" s="90">
        <v>5.1385145750000003</v>
      </c>
      <c r="B2286" s="90" t="s">
        <v>1979</v>
      </c>
      <c r="C2286" s="90">
        <v>775</v>
      </c>
    </row>
    <row r="2287" spans="1:3">
      <c r="A2287" s="90">
        <v>5.1434135569999997</v>
      </c>
      <c r="B2287" s="90" t="s">
        <v>1978</v>
      </c>
      <c r="C2287" s="90">
        <v>674</v>
      </c>
    </row>
    <row r="2288" spans="1:3">
      <c r="A2288" s="90">
        <v>5.1485796029999999</v>
      </c>
      <c r="B2288" s="90" t="s">
        <v>1977</v>
      </c>
      <c r="C2288" s="90">
        <v>835</v>
      </c>
    </row>
    <row r="2289" spans="1:3">
      <c r="A2289" s="90">
        <v>5.152345027</v>
      </c>
      <c r="B2289" s="90" t="s">
        <v>1977</v>
      </c>
      <c r="C2289" s="90">
        <v>836</v>
      </c>
    </row>
    <row r="2290" spans="1:3">
      <c r="A2290" s="90">
        <v>5.1534933619999999</v>
      </c>
      <c r="B2290" s="90" t="s">
        <v>1977</v>
      </c>
      <c r="C2290" s="90">
        <v>837</v>
      </c>
    </row>
    <row r="2291" spans="1:3">
      <c r="A2291" s="90">
        <v>5.1587208770000004</v>
      </c>
      <c r="B2291" s="90" t="s">
        <v>1978</v>
      </c>
      <c r="C2291" s="90">
        <v>675</v>
      </c>
    </row>
    <row r="2292" spans="1:3">
      <c r="A2292" s="90">
        <v>5.1721974990000001</v>
      </c>
      <c r="B2292" s="90" t="s">
        <v>1979</v>
      </c>
      <c r="C2292" s="90">
        <v>776</v>
      </c>
    </row>
    <row r="2293" spans="1:3">
      <c r="A2293" s="90">
        <v>5.1734393570000003</v>
      </c>
      <c r="B2293" s="90" t="s">
        <v>1979</v>
      </c>
      <c r="C2293" s="90">
        <v>777</v>
      </c>
    </row>
    <row r="2294" spans="1:3">
      <c r="A2294" s="90">
        <v>5.1746114800000003</v>
      </c>
      <c r="B2294" s="90" t="s">
        <v>1979</v>
      </c>
      <c r="C2294" s="90">
        <v>778</v>
      </c>
    </row>
    <row r="2295" spans="1:3">
      <c r="A2295" s="90">
        <v>5.1749634100000002</v>
      </c>
      <c r="B2295" s="90" t="s">
        <v>1978</v>
      </c>
      <c r="C2295" s="90">
        <v>676</v>
      </c>
    </row>
    <row r="2296" spans="1:3">
      <c r="A2296" s="90">
        <v>5.175644471</v>
      </c>
      <c r="B2296" s="90" t="s">
        <v>1979</v>
      </c>
      <c r="C2296" s="90">
        <v>779</v>
      </c>
    </row>
    <row r="2297" spans="1:3">
      <c r="A2297" s="90">
        <v>5.1858730810000004</v>
      </c>
      <c r="B2297" s="90" t="s">
        <v>1978</v>
      </c>
      <c r="C2297" s="90">
        <v>677</v>
      </c>
    </row>
    <row r="2298" spans="1:3">
      <c r="A2298" s="90">
        <v>5.1926467189999999</v>
      </c>
      <c r="B2298" s="90" t="s">
        <v>1979</v>
      </c>
      <c r="C2298" s="90">
        <v>780</v>
      </c>
    </row>
    <row r="2299" spans="1:3">
      <c r="A2299" s="90">
        <v>5.1937915889999999</v>
      </c>
      <c r="B2299" s="90" t="s">
        <v>1979</v>
      </c>
      <c r="C2299" s="90">
        <v>781</v>
      </c>
    </row>
    <row r="2300" spans="1:3">
      <c r="A2300" s="90">
        <v>5.1943879629999996</v>
      </c>
      <c r="B2300" s="90" t="s">
        <v>1977</v>
      </c>
      <c r="C2300" s="90">
        <v>838</v>
      </c>
    </row>
    <row r="2301" spans="1:3">
      <c r="A2301" s="90">
        <v>5.1973375089999996</v>
      </c>
      <c r="B2301" s="90" t="s">
        <v>1977</v>
      </c>
      <c r="C2301" s="90">
        <v>839</v>
      </c>
    </row>
    <row r="2302" spans="1:3">
      <c r="A2302" s="90">
        <v>5.197621056</v>
      </c>
      <c r="B2302" s="90" t="s">
        <v>1979</v>
      </c>
      <c r="C2302" s="90">
        <v>782</v>
      </c>
    </row>
    <row r="2303" spans="1:3">
      <c r="A2303" s="90">
        <v>5.1995566010000003</v>
      </c>
      <c r="B2303" s="90" t="s">
        <v>1978</v>
      </c>
      <c r="C2303" s="90">
        <v>678</v>
      </c>
    </row>
    <row r="2304" spans="1:3">
      <c r="A2304" s="90">
        <v>5.2039024539999996</v>
      </c>
      <c r="B2304" s="90" t="s">
        <v>1979</v>
      </c>
      <c r="C2304" s="90">
        <v>783</v>
      </c>
    </row>
    <row r="2305" spans="1:3">
      <c r="A2305" s="90">
        <v>5.2084151890000001</v>
      </c>
      <c r="B2305" s="90" t="s">
        <v>1978</v>
      </c>
      <c r="C2305" s="90">
        <v>679</v>
      </c>
    </row>
    <row r="2306" spans="1:3">
      <c r="A2306" s="90">
        <v>5.2104095880000001</v>
      </c>
      <c r="B2306" s="90" t="s">
        <v>1977</v>
      </c>
      <c r="C2306" s="90">
        <v>840</v>
      </c>
    </row>
    <row r="2307" spans="1:3">
      <c r="A2307" s="90">
        <v>5.2110527510000004</v>
      </c>
      <c r="B2307" s="90" t="s">
        <v>1979</v>
      </c>
      <c r="C2307" s="90">
        <v>784</v>
      </c>
    </row>
    <row r="2308" spans="1:3">
      <c r="A2308" s="90">
        <v>5.212583543</v>
      </c>
      <c r="B2308" s="90" t="s">
        <v>1978</v>
      </c>
      <c r="C2308" s="90">
        <v>680</v>
      </c>
    </row>
    <row r="2309" spans="1:3">
      <c r="A2309" s="90">
        <v>5.2180248950000001</v>
      </c>
      <c r="B2309" s="90" t="s">
        <v>1978</v>
      </c>
      <c r="C2309" s="90">
        <v>681</v>
      </c>
    </row>
    <row r="2310" spans="1:3">
      <c r="A2310" s="90">
        <v>5.2183664710000004</v>
      </c>
      <c r="B2310" s="90" t="s">
        <v>1977</v>
      </c>
      <c r="C2310" s="90">
        <v>841</v>
      </c>
    </row>
    <row r="2311" spans="1:3">
      <c r="A2311" s="90">
        <v>5.2204357049999999</v>
      </c>
      <c r="B2311" s="90" t="s">
        <v>1978</v>
      </c>
      <c r="C2311" s="90">
        <v>682</v>
      </c>
    </row>
    <row r="2312" spans="1:3">
      <c r="A2312" s="90">
        <v>5.2230244600000004</v>
      </c>
      <c r="B2312" s="90" t="s">
        <v>1979</v>
      </c>
      <c r="C2312" s="90">
        <v>785</v>
      </c>
    </row>
    <row r="2313" spans="1:3">
      <c r="A2313" s="90">
        <v>5.2251563729999999</v>
      </c>
      <c r="B2313" s="90" t="s">
        <v>1977</v>
      </c>
      <c r="C2313" s="90">
        <v>842</v>
      </c>
    </row>
    <row r="2314" spans="1:3">
      <c r="A2314" s="90">
        <v>5.2267359500000001</v>
      </c>
      <c r="B2314" s="90" t="s">
        <v>1979</v>
      </c>
      <c r="C2314" s="90">
        <v>786</v>
      </c>
    </row>
    <row r="2315" spans="1:3">
      <c r="A2315" s="90">
        <v>5.2273718870000003</v>
      </c>
      <c r="B2315" s="90" t="s">
        <v>1978</v>
      </c>
      <c r="C2315" s="90">
        <v>683</v>
      </c>
    </row>
    <row r="2316" spans="1:3">
      <c r="A2316" s="90">
        <v>5.228997798</v>
      </c>
      <c r="B2316" s="90" t="s">
        <v>1977</v>
      </c>
      <c r="C2316" s="90">
        <v>843</v>
      </c>
    </row>
    <row r="2317" spans="1:3">
      <c r="A2317" s="90">
        <v>5.229121814</v>
      </c>
      <c r="B2317" s="90" t="s">
        <v>1978</v>
      </c>
      <c r="C2317" s="90">
        <v>684</v>
      </c>
    </row>
    <row r="2318" spans="1:3">
      <c r="A2318" s="90">
        <v>5.2317418890000003</v>
      </c>
      <c r="B2318" s="90" t="s">
        <v>1977</v>
      </c>
      <c r="C2318" s="90">
        <v>844</v>
      </c>
    </row>
    <row r="2319" spans="1:3">
      <c r="A2319" s="90">
        <v>5.2321321430000003</v>
      </c>
      <c r="B2319" s="90" t="s">
        <v>1978</v>
      </c>
      <c r="C2319" s="90">
        <v>685</v>
      </c>
    </row>
    <row r="2320" spans="1:3">
      <c r="A2320" s="90">
        <v>5.2329565069999999</v>
      </c>
      <c r="B2320" s="90" t="s">
        <v>1977</v>
      </c>
      <c r="C2320" s="90">
        <v>845</v>
      </c>
    </row>
    <row r="2321" spans="1:3">
      <c r="A2321" s="90">
        <v>5.2368301380000002</v>
      </c>
      <c r="B2321" s="90" t="s">
        <v>1977</v>
      </c>
      <c r="C2321" s="90">
        <v>846</v>
      </c>
    </row>
    <row r="2322" spans="1:3">
      <c r="A2322" s="90">
        <v>5.2381566429999999</v>
      </c>
      <c r="B2322" s="90" t="s">
        <v>1979</v>
      </c>
      <c r="C2322" s="90">
        <v>787</v>
      </c>
    </row>
    <row r="2323" spans="1:3">
      <c r="A2323" s="90">
        <v>5.2383433019999996</v>
      </c>
      <c r="B2323" s="90" t="s">
        <v>1977</v>
      </c>
      <c r="C2323" s="90">
        <v>847</v>
      </c>
    </row>
    <row r="2324" spans="1:3">
      <c r="A2324" s="90">
        <v>5.2413348839999996</v>
      </c>
      <c r="B2324" s="90" t="s">
        <v>1977</v>
      </c>
      <c r="C2324" s="90">
        <v>848</v>
      </c>
    </row>
    <row r="2325" spans="1:3">
      <c r="A2325" s="90">
        <v>5.2433343990000001</v>
      </c>
      <c r="B2325" s="90" t="s">
        <v>1979</v>
      </c>
      <c r="C2325" s="90">
        <v>788</v>
      </c>
    </row>
    <row r="2326" spans="1:3">
      <c r="A2326" s="90">
        <v>5.2441416030000001</v>
      </c>
      <c r="B2326" s="90" t="s">
        <v>1979</v>
      </c>
      <c r="C2326" s="90">
        <v>789</v>
      </c>
    </row>
    <row r="2327" spans="1:3">
      <c r="A2327" s="90">
        <v>5.2447877939999996</v>
      </c>
      <c r="B2327" s="90" t="s">
        <v>1978</v>
      </c>
      <c r="C2327" s="90">
        <v>686</v>
      </c>
    </row>
    <row r="2328" spans="1:3">
      <c r="A2328" s="90">
        <v>5.2465068739999996</v>
      </c>
      <c r="B2328" s="90" t="s">
        <v>1977</v>
      </c>
      <c r="C2328" s="90">
        <v>849</v>
      </c>
    </row>
    <row r="2329" spans="1:3">
      <c r="A2329" s="90">
        <v>5.2465601719999997</v>
      </c>
      <c r="B2329" s="90" t="s">
        <v>1978</v>
      </c>
      <c r="C2329" s="90">
        <v>687</v>
      </c>
    </row>
    <row r="2330" spans="1:3">
      <c r="A2330" s="90">
        <v>5.2485981590000002</v>
      </c>
      <c r="B2330" s="90" t="s">
        <v>1977</v>
      </c>
      <c r="C2330" s="90">
        <v>850</v>
      </c>
    </row>
    <row r="2331" spans="1:3">
      <c r="A2331" s="90">
        <v>5.2519375830000001</v>
      </c>
      <c r="B2331" s="90" t="s">
        <v>1979</v>
      </c>
      <c r="C2331" s="90">
        <v>790</v>
      </c>
    </row>
    <row r="2332" spans="1:3">
      <c r="A2332" s="90">
        <v>5.252978208</v>
      </c>
      <c r="B2332" s="90" t="s">
        <v>1978</v>
      </c>
      <c r="C2332" s="90">
        <v>688</v>
      </c>
    </row>
    <row r="2333" spans="1:3">
      <c r="A2333" s="90">
        <v>5.2544904250000002</v>
      </c>
      <c r="B2333" s="90" t="s">
        <v>1979</v>
      </c>
      <c r="C2333" s="90">
        <v>791</v>
      </c>
    </row>
    <row r="2334" spans="1:3">
      <c r="A2334" s="90">
        <v>5.2590364860000003</v>
      </c>
      <c r="B2334" s="90" t="s">
        <v>1979</v>
      </c>
      <c r="C2334" s="90">
        <v>792</v>
      </c>
    </row>
    <row r="2335" spans="1:3">
      <c r="A2335" s="90">
        <v>5.2599460090000001</v>
      </c>
      <c r="B2335" s="90" t="s">
        <v>1977</v>
      </c>
      <c r="C2335" s="90">
        <v>851</v>
      </c>
    </row>
    <row r="2336" spans="1:3">
      <c r="A2336" s="90">
        <v>5.2678117679999996</v>
      </c>
      <c r="B2336" s="90" t="s">
        <v>1979</v>
      </c>
      <c r="C2336" s="90">
        <v>793</v>
      </c>
    </row>
    <row r="2337" spans="1:3">
      <c r="A2337" s="90">
        <v>5.2694773760000002</v>
      </c>
      <c r="B2337" s="90" t="s">
        <v>1979</v>
      </c>
      <c r="C2337" s="90">
        <v>794</v>
      </c>
    </row>
    <row r="2338" spans="1:3">
      <c r="A2338" s="90">
        <v>5.27333257</v>
      </c>
      <c r="B2338" s="90" t="s">
        <v>1978</v>
      </c>
      <c r="C2338" s="90">
        <v>689</v>
      </c>
    </row>
    <row r="2339" spans="1:3">
      <c r="A2339" s="90">
        <v>5.2736927939999996</v>
      </c>
      <c r="B2339" s="90" t="s">
        <v>1978</v>
      </c>
      <c r="C2339" s="90">
        <v>690</v>
      </c>
    </row>
    <row r="2340" spans="1:3">
      <c r="A2340" s="90">
        <v>5.274843078</v>
      </c>
      <c r="B2340" s="90" t="s">
        <v>1977</v>
      </c>
      <c r="C2340" s="90">
        <v>852</v>
      </c>
    </row>
    <row r="2341" spans="1:3">
      <c r="A2341" s="90">
        <v>5.2773536019999998</v>
      </c>
      <c r="B2341" s="90" t="s">
        <v>1977</v>
      </c>
      <c r="C2341" s="90">
        <v>853</v>
      </c>
    </row>
    <row r="2342" spans="1:3">
      <c r="A2342" s="90">
        <v>5.2782013540000001</v>
      </c>
      <c r="B2342" s="90" t="s">
        <v>1977</v>
      </c>
      <c r="C2342" s="90">
        <v>854</v>
      </c>
    </row>
    <row r="2343" spans="1:3">
      <c r="A2343" s="90">
        <v>5.2796584470000001</v>
      </c>
      <c r="B2343" s="90" t="s">
        <v>1977</v>
      </c>
      <c r="C2343" s="90">
        <v>855</v>
      </c>
    </row>
    <row r="2344" spans="1:3">
      <c r="A2344" s="90">
        <v>5.2817718920000001</v>
      </c>
      <c r="B2344" s="90" t="s">
        <v>1979</v>
      </c>
      <c r="C2344" s="90">
        <v>795</v>
      </c>
    </row>
    <row r="2345" spans="1:3">
      <c r="A2345" s="90">
        <v>5.2824678430000001</v>
      </c>
      <c r="B2345" s="90" t="s">
        <v>1977</v>
      </c>
      <c r="C2345" s="90">
        <v>856</v>
      </c>
    </row>
    <row r="2346" spans="1:3">
      <c r="A2346" s="90">
        <v>5.2838923759999998</v>
      </c>
      <c r="B2346" s="90" t="s">
        <v>1979</v>
      </c>
      <c r="C2346" s="90">
        <v>796</v>
      </c>
    </row>
    <row r="2347" spans="1:3">
      <c r="A2347" s="90">
        <v>5.2890532840000004</v>
      </c>
      <c r="B2347" s="90" t="s">
        <v>1979</v>
      </c>
      <c r="C2347" s="90">
        <v>797</v>
      </c>
    </row>
    <row r="2348" spans="1:3">
      <c r="A2348" s="90">
        <v>5.2899378429999997</v>
      </c>
      <c r="B2348" s="90" t="s">
        <v>1977</v>
      </c>
      <c r="C2348" s="90">
        <v>857</v>
      </c>
    </row>
    <row r="2349" spans="1:3">
      <c r="A2349" s="90">
        <v>5.2903496209999998</v>
      </c>
      <c r="B2349" s="90" t="s">
        <v>1978</v>
      </c>
      <c r="C2349" s="90">
        <v>691</v>
      </c>
    </row>
    <row r="2350" spans="1:3">
      <c r="A2350" s="90">
        <v>5.2904897630000001</v>
      </c>
      <c r="B2350" s="90" t="s">
        <v>1979</v>
      </c>
      <c r="C2350" s="90">
        <v>798</v>
      </c>
    </row>
    <row r="2351" spans="1:3">
      <c r="A2351" s="90">
        <v>5.294288688</v>
      </c>
      <c r="B2351" s="90" t="s">
        <v>1978</v>
      </c>
      <c r="C2351" s="90">
        <v>692</v>
      </c>
    </row>
    <row r="2352" spans="1:3">
      <c r="A2352" s="90">
        <v>5.2973085629999996</v>
      </c>
      <c r="B2352" s="90" t="s">
        <v>1977</v>
      </c>
      <c r="C2352" s="90">
        <v>858</v>
      </c>
    </row>
    <row r="2353" spans="1:3">
      <c r="A2353" s="90">
        <v>5.3007683439999997</v>
      </c>
      <c r="B2353" s="90" t="s">
        <v>1979</v>
      </c>
      <c r="C2353" s="90">
        <v>799</v>
      </c>
    </row>
    <row r="2354" spans="1:3">
      <c r="A2354" s="90">
        <v>5.3052022489999997</v>
      </c>
      <c r="B2354" s="90" t="s">
        <v>1979</v>
      </c>
      <c r="C2354" s="90">
        <v>800</v>
      </c>
    </row>
    <row r="2355" spans="1:3">
      <c r="A2355" s="90">
        <v>5.3065410640000001</v>
      </c>
      <c r="B2355" s="90" t="s">
        <v>1978</v>
      </c>
      <c r="C2355" s="90">
        <v>693</v>
      </c>
    </row>
    <row r="2356" spans="1:3">
      <c r="A2356" s="90">
        <v>5.3103041480000002</v>
      </c>
      <c r="B2356" s="90" t="s">
        <v>1977</v>
      </c>
      <c r="C2356" s="90">
        <v>859</v>
      </c>
    </row>
    <row r="2357" spans="1:3">
      <c r="A2357" s="90">
        <v>5.3110174519999998</v>
      </c>
      <c r="B2357" s="90" t="s">
        <v>1977</v>
      </c>
      <c r="C2357" s="90">
        <v>860</v>
      </c>
    </row>
    <row r="2358" spans="1:3">
      <c r="A2358" s="90">
        <v>5.311948203</v>
      </c>
      <c r="B2358" s="90" t="s">
        <v>1979</v>
      </c>
      <c r="C2358" s="90">
        <v>801</v>
      </c>
    </row>
    <row r="2359" spans="1:3">
      <c r="A2359" s="90">
        <v>5.3125161739999998</v>
      </c>
      <c r="B2359" s="90" t="s">
        <v>1979</v>
      </c>
      <c r="C2359" s="90">
        <v>802</v>
      </c>
    </row>
    <row r="2360" spans="1:3">
      <c r="A2360" s="90">
        <v>5.314778886</v>
      </c>
      <c r="B2360" s="90" t="s">
        <v>1977</v>
      </c>
      <c r="C2360" s="90">
        <v>861</v>
      </c>
    </row>
    <row r="2361" spans="1:3">
      <c r="A2361" s="90">
        <v>5.3147881010000004</v>
      </c>
      <c r="B2361" s="90" t="s">
        <v>1978</v>
      </c>
      <c r="C2361" s="90">
        <v>694</v>
      </c>
    </row>
    <row r="2362" spans="1:3">
      <c r="A2362" s="90">
        <v>5.3149912649999997</v>
      </c>
      <c r="B2362" s="90" t="s">
        <v>1977</v>
      </c>
      <c r="C2362" s="90">
        <v>862</v>
      </c>
    </row>
    <row r="2363" spans="1:3">
      <c r="A2363" s="90">
        <v>5.3171650250000004</v>
      </c>
      <c r="B2363" s="90" t="s">
        <v>1977</v>
      </c>
      <c r="C2363" s="90">
        <v>863</v>
      </c>
    </row>
    <row r="2364" spans="1:3">
      <c r="A2364" s="90">
        <v>5.3190016680000003</v>
      </c>
      <c r="B2364" s="90" t="s">
        <v>1977</v>
      </c>
      <c r="C2364" s="90">
        <v>864</v>
      </c>
    </row>
    <row r="2365" spans="1:3">
      <c r="A2365" s="90">
        <v>5.3201356000000004</v>
      </c>
      <c r="B2365" s="90" t="s">
        <v>1979</v>
      </c>
      <c r="C2365" s="90">
        <v>803</v>
      </c>
    </row>
    <row r="2366" spans="1:3">
      <c r="A2366" s="90">
        <v>5.327408309</v>
      </c>
      <c r="B2366" s="90" t="s">
        <v>1977</v>
      </c>
      <c r="C2366" s="90">
        <v>865</v>
      </c>
    </row>
    <row r="2367" spans="1:3">
      <c r="A2367" s="90">
        <v>5.3276716610000001</v>
      </c>
      <c r="B2367" s="90" t="s">
        <v>1979</v>
      </c>
      <c r="C2367" s="90">
        <v>804</v>
      </c>
    </row>
    <row r="2368" spans="1:3">
      <c r="A2368" s="90">
        <v>5.3302309909999996</v>
      </c>
      <c r="B2368" s="90" t="s">
        <v>1979</v>
      </c>
      <c r="C2368" s="90">
        <v>805</v>
      </c>
    </row>
    <row r="2369" spans="1:3">
      <c r="A2369" s="90">
        <v>5.3347792150000002</v>
      </c>
      <c r="B2369" s="90" t="s">
        <v>1977</v>
      </c>
      <c r="C2369" s="90">
        <v>866</v>
      </c>
    </row>
    <row r="2370" spans="1:3">
      <c r="A2370" s="90">
        <v>5.3411007039999996</v>
      </c>
      <c r="B2370" s="90" t="s">
        <v>1978</v>
      </c>
      <c r="C2370" s="90">
        <v>695</v>
      </c>
    </row>
    <row r="2371" spans="1:3">
      <c r="A2371" s="90">
        <v>5.351741294</v>
      </c>
      <c r="B2371" s="90" t="s">
        <v>1978</v>
      </c>
      <c r="C2371" s="90">
        <v>696</v>
      </c>
    </row>
    <row r="2372" spans="1:3">
      <c r="A2372" s="90">
        <v>5.3551743939999996</v>
      </c>
      <c r="B2372" s="90" t="s">
        <v>1977</v>
      </c>
      <c r="C2372" s="90">
        <v>867</v>
      </c>
    </row>
    <row r="2373" spans="1:3">
      <c r="A2373" s="90">
        <v>5.3595708259999997</v>
      </c>
      <c r="B2373" s="90" t="s">
        <v>1977</v>
      </c>
      <c r="C2373" s="90">
        <v>868</v>
      </c>
    </row>
    <row r="2374" spans="1:3">
      <c r="A2374" s="90">
        <v>5.3645179729999999</v>
      </c>
      <c r="B2374" s="90" t="s">
        <v>1978</v>
      </c>
      <c r="C2374" s="90">
        <v>697</v>
      </c>
    </row>
    <row r="2375" spans="1:3">
      <c r="A2375" s="90">
        <v>5.3675838059999998</v>
      </c>
      <c r="B2375" s="90" t="s">
        <v>1978</v>
      </c>
      <c r="C2375" s="90">
        <v>698</v>
      </c>
    </row>
    <row r="2376" spans="1:3">
      <c r="A2376" s="90">
        <v>5.3683074169999996</v>
      </c>
      <c r="B2376" s="90" t="s">
        <v>1979</v>
      </c>
      <c r="C2376" s="90">
        <v>806</v>
      </c>
    </row>
    <row r="2377" spans="1:3">
      <c r="A2377" s="90">
        <v>5.3689826429999998</v>
      </c>
      <c r="B2377" s="90" t="s">
        <v>1978</v>
      </c>
      <c r="C2377" s="90">
        <v>699</v>
      </c>
    </row>
    <row r="2378" spans="1:3">
      <c r="A2378" s="90">
        <v>5.3748713539999997</v>
      </c>
      <c r="B2378" s="90" t="s">
        <v>1979</v>
      </c>
      <c r="C2378" s="90">
        <v>807</v>
      </c>
    </row>
    <row r="2379" spans="1:3">
      <c r="A2379" s="90">
        <v>5.3748762149999996</v>
      </c>
      <c r="B2379" s="90" t="s">
        <v>1977</v>
      </c>
      <c r="C2379" s="90">
        <v>869</v>
      </c>
    </row>
    <row r="2380" spans="1:3">
      <c r="A2380" s="90">
        <v>5.3791357790000003</v>
      </c>
      <c r="B2380" s="90" t="s">
        <v>1977</v>
      </c>
      <c r="C2380" s="90">
        <v>870</v>
      </c>
    </row>
    <row r="2381" spans="1:3">
      <c r="A2381" s="90">
        <v>5.3794039119999999</v>
      </c>
      <c r="B2381" s="90" t="s">
        <v>1978</v>
      </c>
      <c r="C2381" s="90">
        <v>700</v>
      </c>
    </row>
    <row r="2382" spans="1:3">
      <c r="A2382" s="90">
        <v>5.3838066790000001</v>
      </c>
      <c r="B2382" s="90" t="s">
        <v>1978</v>
      </c>
      <c r="C2382" s="90">
        <v>701</v>
      </c>
    </row>
    <row r="2383" spans="1:3">
      <c r="A2383" s="90">
        <v>5.3841208209999998</v>
      </c>
      <c r="B2383" s="90" t="s">
        <v>1978</v>
      </c>
      <c r="C2383" s="90">
        <v>702</v>
      </c>
    </row>
    <row r="2384" spans="1:3">
      <c r="A2384" s="90">
        <v>5.387033841</v>
      </c>
      <c r="B2384" s="90" t="s">
        <v>1977</v>
      </c>
      <c r="C2384" s="90">
        <v>871</v>
      </c>
    </row>
    <row r="2385" spans="1:3">
      <c r="A2385" s="90">
        <v>5.3894636770000002</v>
      </c>
      <c r="B2385" s="90" t="s">
        <v>1977</v>
      </c>
      <c r="C2385" s="90">
        <v>872</v>
      </c>
    </row>
    <row r="2386" spans="1:3">
      <c r="A2386" s="90">
        <v>5.3895682819999999</v>
      </c>
      <c r="B2386" s="90" t="s">
        <v>1979</v>
      </c>
      <c r="C2386" s="90">
        <v>808</v>
      </c>
    </row>
    <row r="2387" spans="1:3">
      <c r="A2387" s="90">
        <v>5.39161176</v>
      </c>
      <c r="B2387" s="90" t="s">
        <v>1977</v>
      </c>
      <c r="C2387" s="90">
        <v>873</v>
      </c>
    </row>
    <row r="2388" spans="1:3">
      <c r="A2388" s="90">
        <v>5.3917921030000002</v>
      </c>
      <c r="B2388" s="90" t="s">
        <v>1977</v>
      </c>
      <c r="C2388" s="90">
        <v>874</v>
      </c>
    </row>
    <row r="2389" spans="1:3">
      <c r="A2389" s="90">
        <v>5.3934971630000001</v>
      </c>
      <c r="B2389" s="90" t="s">
        <v>1978</v>
      </c>
      <c r="C2389" s="90">
        <v>703</v>
      </c>
    </row>
    <row r="2390" spans="1:3">
      <c r="A2390" s="90">
        <v>5.3944909330000002</v>
      </c>
      <c r="B2390" s="90" t="s">
        <v>1978</v>
      </c>
      <c r="C2390" s="90">
        <v>704</v>
      </c>
    </row>
    <row r="2391" spans="1:3">
      <c r="A2391" s="90">
        <v>5.394652582</v>
      </c>
      <c r="B2391" s="90" t="s">
        <v>1977</v>
      </c>
      <c r="C2391" s="90">
        <v>875</v>
      </c>
    </row>
    <row r="2392" spans="1:3">
      <c r="A2392" s="90">
        <v>5.4056385310000001</v>
      </c>
      <c r="B2392" s="90" t="s">
        <v>1978</v>
      </c>
      <c r="C2392" s="90">
        <v>705</v>
      </c>
    </row>
    <row r="2393" spans="1:3">
      <c r="A2393" s="90">
        <v>5.4068277680000003</v>
      </c>
      <c r="B2393" s="90" t="s">
        <v>1977</v>
      </c>
      <c r="C2393" s="90">
        <v>876</v>
      </c>
    </row>
    <row r="2394" spans="1:3">
      <c r="A2394" s="90">
        <v>5.4079379569999997</v>
      </c>
      <c r="B2394" s="90" t="s">
        <v>1977</v>
      </c>
      <c r="C2394" s="90">
        <v>877</v>
      </c>
    </row>
    <row r="2395" spans="1:3">
      <c r="A2395" s="90">
        <v>5.4091369030000003</v>
      </c>
      <c r="B2395" s="90" t="s">
        <v>1978</v>
      </c>
      <c r="C2395" s="90">
        <v>706</v>
      </c>
    </row>
    <row r="2396" spans="1:3">
      <c r="A2396" s="90">
        <v>5.4131679039999998</v>
      </c>
      <c r="B2396" s="90" t="s">
        <v>1979</v>
      </c>
      <c r="C2396" s="90">
        <v>809</v>
      </c>
    </row>
    <row r="2397" spans="1:3">
      <c r="A2397" s="90">
        <v>5.4174467169999998</v>
      </c>
      <c r="B2397" s="90" t="s">
        <v>1977</v>
      </c>
      <c r="C2397" s="90">
        <v>878</v>
      </c>
    </row>
    <row r="2398" spans="1:3">
      <c r="A2398" s="90">
        <v>5.4186844860000001</v>
      </c>
      <c r="B2398" s="90" t="s">
        <v>1979</v>
      </c>
      <c r="C2398" s="90">
        <v>810</v>
      </c>
    </row>
    <row r="2399" spans="1:3">
      <c r="A2399" s="90">
        <v>5.418758221</v>
      </c>
      <c r="B2399" s="90" t="s">
        <v>1977</v>
      </c>
      <c r="C2399" s="90">
        <v>879</v>
      </c>
    </row>
    <row r="2400" spans="1:3">
      <c r="A2400" s="90">
        <v>5.4189007370000004</v>
      </c>
      <c r="B2400" s="90" t="s">
        <v>1979</v>
      </c>
      <c r="C2400" s="90">
        <v>811</v>
      </c>
    </row>
    <row r="2401" spans="1:3">
      <c r="A2401" s="90">
        <v>5.4217893889999997</v>
      </c>
      <c r="B2401" s="90" t="s">
        <v>1979</v>
      </c>
      <c r="C2401" s="90">
        <v>812</v>
      </c>
    </row>
    <row r="2402" spans="1:3">
      <c r="A2402" s="90">
        <v>5.4252408970000001</v>
      </c>
      <c r="B2402" s="90" t="s">
        <v>1979</v>
      </c>
      <c r="C2402" s="90">
        <v>813</v>
      </c>
    </row>
    <row r="2403" spans="1:3">
      <c r="A2403" s="90">
        <v>5.4302720559999997</v>
      </c>
      <c r="B2403" s="90" t="s">
        <v>1978</v>
      </c>
      <c r="C2403" s="90">
        <v>707</v>
      </c>
    </row>
    <row r="2404" spans="1:3">
      <c r="A2404" s="90">
        <v>5.4309071720000004</v>
      </c>
      <c r="B2404" s="90" t="s">
        <v>1979</v>
      </c>
      <c r="C2404" s="90">
        <v>814</v>
      </c>
    </row>
    <row r="2405" spans="1:3">
      <c r="A2405" s="90">
        <v>5.4389059189999998</v>
      </c>
      <c r="B2405" s="90" t="s">
        <v>1977</v>
      </c>
      <c r="C2405" s="90">
        <v>880</v>
      </c>
    </row>
    <row r="2406" spans="1:3">
      <c r="A2406" s="90">
        <v>5.4398312029999998</v>
      </c>
      <c r="B2406" s="90" t="s">
        <v>1977</v>
      </c>
      <c r="C2406" s="90">
        <v>881</v>
      </c>
    </row>
    <row r="2407" spans="1:3">
      <c r="A2407" s="90">
        <v>5.4399987339999996</v>
      </c>
      <c r="B2407" s="90" t="s">
        <v>1979</v>
      </c>
      <c r="C2407" s="90">
        <v>815</v>
      </c>
    </row>
    <row r="2408" spans="1:3">
      <c r="A2408" s="90">
        <v>5.4475514120000001</v>
      </c>
      <c r="B2408" s="90" t="s">
        <v>1979</v>
      </c>
      <c r="C2408" s="90">
        <v>816</v>
      </c>
    </row>
    <row r="2409" spans="1:3">
      <c r="A2409" s="90">
        <v>5.4495265990000004</v>
      </c>
      <c r="B2409" s="90" t="s">
        <v>1977</v>
      </c>
      <c r="C2409" s="90">
        <v>882</v>
      </c>
    </row>
    <row r="2410" spans="1:3">
      <c r="A2410" s="90">
        <v>5.4501719980000001</v>
      </c>
      <c r="B2410" s="90" t="s">
        <v>1977</v>
      </c>
      <c r="C2410" s="90">
        <v>883</v>
      </c>
    </row>
    <row r="2411" spans="1:3">
      <c r="A2411" s="90">
        <v>5.4520653469999996</v>
      </c>
      <c r="B2411" s="90" t="s">
        <v>1979</v>
      </c>
      <c r="C2411" s="90">
        <v>817</v>
      </c>
    </row>
    <row r="2412" spans="1:3">
      <c r="A2412" s="90">
        <v>5.4521601769999997</v>
      </c>
      <c r="B2412" s="90" t="s">
        <v>1979</v>
      </c>
      <c r="C2412" s="90">
        <v>818</v>
      </c>
    </row>
    <row r="2413" spans="1:3">
      <c r="A2413" s="90">
        <v>5.457742562</v>
      </c>
      <c r="B2413" s="90" t="s">
        <v>1977</v>
      </c>
      <c r="C2413" s="90">
        <v>884</v>
      </c>
    </row>
    <row r="2414" spans="1:3">
      <c r="A2414" s="90">
        <v>5.4602166519999997</v>
      </c>
      <c r="B2414" s="90" t="s">
        <v>1978</v>
      </c>
      <c r="C2414" s="90">
        <v>708</v>
      </c>
    </row>
    <row r="2415" spans="1:3">
      <c r="A2415" s="90">
        <v>5.4663588470000004</v>
      </c>
      <c r="B2415" s="90" t="s">
        <v>1978</v>
      </c>
      <c r="C2415" s="90">
        <v>709</v>
      </c>
    </row>
    <row r="2416" spans="1:3">
      <c r="A2416" s="90">
        <v>5.4693516239999997</v>
      </c>
      <c r="B2416" s="90" t="s">
        <v>1977</v>
      </c>
      <c r="C2416" s="90">
        <v>885</v>
      </c>
    </row>
    <row r="2417" spans="1:3">
      <c r="A2417" s="90">
        <v>5.4723386170000001</v>
      </c>
      <c r="B2417" s="90" t="s">
        <v>1978</v>
      </c>
      <c r="C2417" s="90">
        <v>710</v>
      </c>
    </row>
    <row r="2418" spans="1:3">
      <c r="A2418" s="90">
        <v>5.4740456540000002</v>
      </c>
      <c r="B2418" s="90" t="s">
        <v>1979</v>
      </c>
      <c r="C2418" s="90">
        <v>819</v>
      </c>
    </row>
    <row r="2419" spans="1:3">
      <c r="A2419" s="90">
        <v>5.4741282079999998</v>
      </c>
      <c r="B2419" s="90" t="s">
        <v>1977</v>
      </c>
      <c r="C2419" s="90">
        <v>886</v>
      </c>
    </row>
    <row r="2420" spans="1:3">
      <c r="A2420" s="90">
        <v>5.4832336980000003</v>
      </c>
      <c r="B2420" s="90" t="s">
        <v>1978</v>
      </c>
      <c r="C2420" s="90">
        <v>711</v>
      </c>
    </row>
    <row r="2421" spans="1:3">
      <c r="A2421" s="90">
        <v>5.4834079659999997</v>
      </c>
      <c r="B2421" s="90" t="s">
        <v>1977</v>
      </c>
      <c r="C2421" s="90">
        <v>887</v>
      </c>
    </row>
    <row r="2422" spans="1:3">
      <c r="A2422" s="90">
        <v>5.4855428809999998</v>
      </c>
      <c r="B2422" s="90" t="s">
        <v>1977</v>
      </c>
      <c r="C2422" s="90">
        <v>888</v>
      </c>
    </row>
    <row r="2423" spans="1:3">
      <c r="A2423" s="90">
        <v>5.4865818449999999</v>
      </c>
      <c r="B2423" s="90" t="s">
        <v>1977</v>
      </c>
      <c r="C2423" s="90">
        <v>889</v>
      </c>
    </row>
    <row r="2424" spans="1:3">
      <c r="A2424" s="90">
        <v>5.4888505260000002</v>
      </c>
      <c r="B2424" s="90" t="s">
        <v>1978</v>
      </c>
      <c r="C2424" s="90">
        <v>712</v>
      </c>
    </row>
    <row r="2425" spans="1:3">
      <c r="A2425" s="90">
        <v>5.4914935539999998</v>
      </c>
      <c r="B2425" s="90" t="s">
        <v>1977</v>
      </c>
      <c r="C2425" s="90">
        <v>890</v>
      </c>
    </row>
    <row r="2426" spans="1:3">
      <c r="A2426" s="90">
        <v>5.4973730779999999</v>
      </c>
      <c r="B2426" s="90" t="s">
        <v>1977</v>
      </c>
      <c r="C2426" s="90">
        <v>891</v>
      </c>
    </row>
    <row r="2427" spans="1:3">
      <c r="A2427" s="90">
        <v>5.499023631</v>
      </c>
      <c r="B2427" s="90" t="s">
        <v>1979</v>
      </c>
      <c r="C2427" s="90">
        <v>820</v>
      </c>
    </row>
    <row r="2428" spans="1:3">
      <c r="A2428" s="90">
        <v>5.499510076</v>
      </c>
      <c r="B2428" s="90" t="s">
        <v>1978</v>
      </c>
      <c r="C2428" s="90">
        <v>713</v>
      </c>
    </row>
    <row r="2429" spans="1:3">
      <c r="A2429" s="90">
        <v>5.5000009380000003</v>
      </c>
      <c r="B2429" s="90" t="s">
        <v>1979</v>
      </c>
      <c r="C2429" s="90">
        <v>821</v>
      </c>
    </row>
    <row r="2430" spans="1:3">
      <c r="A2430" s="90">
        <v>5.5069135229999997</v>
      </c>
      <c r="B2430" s="90" t="s">
        <v>1978</v>
      </c>
      <c r="C2430" s="90">
        <v>714</v>
      </c>
    </row>
    <row r="2431" spans="1:3">
      <c r="A2431" s="90">
        <v>5.5072317489999998</v>
      </c>
      <c r="B2431" s="90" t="s">
        <v>1978</v>
      </c>
      <c r="C2431" s="90">
        <v>715</v>
      </c>
    </row>
    <row r="2432" spans="1:3">
      <c r="A2432" s="90">
        <v>5.5077069290000003</v>
      </c>
      <c r="B2432" s="90" t="s">
        <v>1979</v>
      </c>
      <c r="C2432" s="90">
        <v>822</v>
      </c>
    </row>
    <row r="2433" spans="1:3">
      <c r="A2433" s="90">
        <v>5.5087849870000003</v>
      </c>
      <c r="B2433" s="90" t="s">
        <v>1979</v>
      </c>
      <c r="C2433" s="90">
        <v>823</v>
      </c>
    </row>
    <row r="2434" spans="1:3">
      <c r="A2434" s="90">
        <v>5.511276681</v>
      </c>
      <c r="B2434" s="90" t="s">
        <v>1978</v>
      </c>
      <c r="C2434" s="90">
        <v>716</v>
      </c>
    </row>
    <row r="2435" spans="1:3">
      <c r="A2435" s="90">
        <v>5.5124432099999998</v>
      </c>
      <c r="B2435" s="90" t="s">
        <v>1978</v>
      </c>
      <c r="C2435" s="90">
        <v>717</v>
      </c>
    </row>
    <row r="2436" spans="1:3">
      <c r="A2436" s="90">
        <v>5.5125839509999999</v>
      </c>
      <c r="B2436" s="90" t="s">
        <v>1977</v>
      </c>
      <c r="C2436" s="90">
        <v>892</v>
      </c>
    </row>
    <row r="2437" spans="1:3">
      <c r="A2437" s="90">
        <v>5.5154568780000002</v>
      </c>
      <c r="B2437" s="90" t="s">
        <v>1978</v>
      </c>
      <c r="C2437" s="90">
        <v>718</v>
      </c>
    </row>
    <row r="2438" spans="1:3">
      <c r="A2438" s="90">
        <v>5.5165964220000001</v>
      </c>
      <c r="B2438" s="90" t="s">
        <v>1977</v>
      </c>
      <c r="C2438" s="90">
        <v>893</v>
      </c>
    </row>
    <row r="2439" spans="1:3">
      <c r="A2439" s="90">
        <v>5.5167551320000001</v>
      </c>
      <c r="B2439" s="90" t="s">
        <v>1978</v>
      </c>
      <c r="C2439" s="90">
        <v>719</v>
      </c>
    </row>
    <row r="2440" spans="1:3">
      <c r="A2440" s="90">
        <v>5.5189316799999997</v>
      </c>
      <c r="B2440" s="90" t="s">
        <v>1979</v>
      </c>
      <c r="C2440" s="90">
        <v>824</v>
      </c>
    </row>
    <row r="2441" spans="1:3">
      <c r="A2441" s="90">
        <v>5.5218701299999999</v>
      </c>
      <c r="B2441" s="90" t="s">
        <v>1977</v>
      </c>
      <c r="C2441" s="90">
        <v>894</v>
      </c>
    </row>
    <row r="2442" spans="1:3">
      <c r="A2442" s="90">
        <v>5.5245904069999998</v>
      </c>
      <c r="B2442" s="90" t="s">
        <v>1978</v>
      </c>
      <c r="C2442" s="90">
        <v>720</v>
      </c>
    </row>
    <row r="2443" spans="1:3">
      <c r="A2443" s="90">
        <v>5.5259439930000003</v>
      </c>
      <c r="B2443" s="90" t="s">
        <v>1979</v>
      </c>
      <c r="C2443" s="90">
        <v>825</v>
      </c>
    </row>
    <row r="2444" spans="1:3">
      <c r="A2444" s="90">
        <v>5.5312045029999997</v>
      </c>
      <c r="B2444" s="90" t="s">
        <v>1979</v>
      </c>
      <c r="C2444" s="90">
        <v>826</v>
      </c>
    </row>
    <row r="2445" spans="1:3">
      <c r="A2445" s="90">
        <v>5.5316670200000004</v>
      </c>
      <c r="B2445" s="90" t="s">
        <v>1977</v>
      </c>
      <c r="C2445" s="90">
        <v>895</v>
      </c>
    </row>
    <row r="2446" spans="1:3">
      <c r="A2446" s="90">
        <v>5.5335695759999997</v>
      </c>
      <c r="B2446" s="90" t="s">
        <v>1978</v>
      </c>
      <c r="C2446" s="90">
        <v>721</v>
      </c>
    </row>
    <row r="2447" spans="1:3">
      <c r="A2447" s="90">
        <v>5.5346543270000002</v>
      </c>
      <c r="B2447" s="90" t="s">
        <v>1978</v>
      </c>
      <c r="C2447" s="90">
        <v>722</v>
      </c>
    </row>
    <row r="2448" spans="1:3">
      <c r="A2448" s="90">
        <v>5.5381033940000002</v>
      </c>
      <c r="B2448" s="90" t="s">
        <v>1978</v>
      </c>
      <c r="C2448" s="90">
        <v>723</v>
      </c>
    </row>
    <row r="2449" spans="1:3">
      <c r="A2449" s="90">
        <v>5.5433513699999999</v>
      </c>
      <c r="B2449" s="90" t="s">
        <v>1977</v>
      </c>
      <c r="C2449" s="90">
        <v>896</v>
      </c>
    </row>
    <row r="2450" spans="1:3">
      <c r="A2450" s="90">
        <v>5.5446980000000003</v>
      </c>
      <c r="B2450" s="90" t="s">
        <v>1979</v>
      </c>
      <c r="C2450" s="90">
        <v>827</v>
      </c>
    </row>
    <row r="2451" spans="1:3">
      <c r="A2451" s="90">
        <v>5.5461919220000002</v>
      </c>
      <c r="B2451" s="90" t="s">
        <v>1978</v>
      </c>
      <c r="C2451" s="90">
        <v>724</v>
      </c>
    </row>
    <row r="2452" spans="1:3">
      <c r="A2452" s="90">
        <v>5.5595968080000002</v>
      </c>
      <c r="B2452" s="90" t="s">
        <v>1977</v>
      </c>
      <c r="C2452" s="90">
        <v>897</v>
      </c>
    </row>
    <row r="2453" spans="1:3">
      <c r="A2453" s="90">
        <v>5.5612661579999996</v>
      </c>
      <c r="B2453" s="90" t="s">
        <v>1977</v>
      </c>
      <c r="C2453" s="90">
        <v>898</v>
      </c>
    </row>
    <row r="2454" spans="1:3">
      <c r="A2454" s="90">
        <v>5.5629074840000001</v>
      </c>
      <c r="B2454" s="90" t="s">
        <v>1978</v>
      </c>
      <c r="C2454" s="90">
        <v>725</v>
      </c>
    </row>
    <row r="2455" spans="1:3">
      <c r="A2455" s="90">
        <v>5.5654354340000003</v>
      </c>
      <c r="B2455" s="90" t="s">
        <v>1977</v>
      </c>
      <c r="C2455" s="90">
        <v>899</v>
      </c>
    </row>
    <row r="2456" spans="1:3">
      <c r="A2456" s="90">
        <v>5.5657637480000002</v>
      </c>
      <c r="B2456" s="90" t="s">
        <v>1979</v>
      </c>
      <c r="C2456" s="90">
        <v>828</v>
      </c>
    </row>
    <row r="2457" spans="1:3">
      <c r="A2457" s="90">
        <v>5.5658786989999998</v>
      </c>
      <c r="B2457" s="90" t="s">
        <v>1979</v>
      </c>
      <c r="C2457" s="90">
        <v>829</v>
      </c>
    </row>
    <row r="2458" spans="1:3">
      <c r="A2458" s="90">
        <v>5.5704437919999998</v>
      </c>
      <c r="B2458" s="90" t="s">
        <v>1978</v>
      </c>
      <c r="C2458" s="90">
        <v>726</v>
      </c>
    </row>
    <row r="2459" spans="1:3">
      <c r="A2459" s="90">
        <v>5.571369292</v>
      </c>
      <c r="B2459" s="90" t="s">
        <v>1978</v>
      </c>
      <c r="C2459" s="90">
        <v>727</v>
      </c>
    </row>
    <row r="2460" spans="1:3">
      <c r="A2460" s="90">
        <v>5.5719972279999999</v>
      </c>
      <c r="B2460" s="90" t="s">
        <v>1979</v>
      </c>
      <c r="C2460" s="90">
        <v>830</v>
      </c>
    </row>
    <row r="2461" spans="1:3">
      <c r="A2461" s="90">
        <v>5.5776990169999996</v>
      </c>
      <c r="B2461" s="90" t="s">
        <v>1979</v>
      </c>
      <c r="C2461" s="90">
        <v>831</v>
      </c>
    </row>
    <row r="2462" spans="1:3">
      <c r="A2462" s="90">
        <v>5.5778013</v>
      </c>
      <c r="B2462" s="90" t="s">
        <v>1978</v>
      </c>
      <c r="C2462" s="90">
        <v>728</v>
      </c>
    </row>
    <row r="2463" spans="1:3">
      <c r="A2463" s="90">
        <v>5.5793655519999996</v>
      </c>
      <c r="B2463" s="90" t="s">
        <v>1978</v>
      </c>
      <c r="C2463" s="90">
        <v>729</v>
      </c>
    </row>
    <row r="2464" spans="1:3">
      <c r="A2464" s="90">
        <v>5.5824281449999997</v>
      </c>
      <c r="B2464" s="90" t="s">
        <v>1977</v>
      </c>
      <c r="C2464" s="90">
        <v>900</v>
      </c>
    </row>
    <row r="2465" spans="1:3">
      <c r="A2465" s="90">
        <v>5.5827089729999999</v>
      </c>
      <c r="B2465" s="90" t="s">
        <v>1978</v>
      </c>
      <c r="C2465" s="90">
        <v>730</v>
      </c>
    </row>
    <row r="2466" spans="1:3">
      <c r="A2466" s="90">
        <v>5.5827719619999998</v>
      </c>
      <c r="B2466" s="90" t="s">
        <v>1979</v>
      </c>
      <c r="C2466" s="90">
        <v>832</v>
      </c>
    </row>
    <row r="2467" spans="1:3">
      <c r="A2467" s="90">
        <v>5.5882648709999998</v>
      </c>
      <c r="B2467" s="90" t="s">
        <v>1979</v>
      </c>
      <c r="C2467" s="90">
        <v>833</v>
      </c>
    </row>
    <row r="2468" spans="1:3">
      <c r="A2468" s="90">
        <v>5.5894840810000002</v>
      </c>
      <c r="B2468" s="90" t="s">
        <v>1979</v>
      </c>
      <c r="C2468" s="90">
        <v>834</v>
      </c>
    </row>
    <row r="2469" spans="1:3">
      <c r="A2469" s="90">
        <v>5.5899018460000001</v>
      </c>
      <c r="B2469" s="90" t="s">
        <v>1978</v>
      </c>
      <c r="C2469" s="90">
        <v>731</v>
      </c>
    </row>
    <row r="2470" spans="1:3">
      <c r="A2470" s="90">
        <v>5.5918773310000001</v>
      </c>
      <c r="B2470" s="90" t="s">
        <v>1978</v>
      </c>
      <c r="C2470" s="90">
        <v>732</v>
      </c>
    </row>
    <row r="2471" spans="1:3">
      <c r="A2471" s="90">
        <v>5.5968464850000004</v>
      </c>
      <c r="B2471" s="90" t="s">
        <v>1978</v>
      </c>
      <c r="C2471" s="90">
        <v>733</v>
      </c>
    </row>
    <row r="2472" spans="1:3">
      <c r="A2472" s="90">
        <v>5.5997873739999999</v>
      </c>
      <c r="B2472" s="90" t="s">
        <v>1979</v>
      </c>
      <c r="C2472" s="90">
        <v>835</v>
      </c>
    </row>
    <row r="2473" spans="1:3">
      <c r="A2473" s="90">
        <v>5.6051585680000002</v>
      </c>
      <c r="B2473" s="90" t="s">
        <v>1979</v>
      </c>
      <c r="C2473" s="90">
        <v>836</v>
      </c>
    </row>
    <row r="2474" spans="1:3">
      <c r="A2474" s="90">
        <v>5.6055689080000004</v>
      </c>
      <c r="B2474" s="90" t="s">
        <v>1978</v>
      </c>
      <c r="C2474" s="90">
        <v>734</v>
      </c>
    </row>
    <row r="2475" spans="1:3">
      <c r="A2475" s="90">
        <v>5.6057003959999996</v>
      </c>
      <c r="B2475" s="90" t="s">
        <v>1978</v>
      </c>
      <c r="C2475" s="90">
        <v>735</v>
      </c>
    </row>
    <row r="2476" spans="1:3">
      <c r="A2476" s="90">
        <v>5.6060784789999998</v>
      </c>
      <c r="B2476" s="90" t="s">
        <v>1978</v>
      </c>
      <c r="C2476" s="90">
        <v>736</v>
      </c>
    </row>
    <row r="2477" spans="1:3">
      <c r="A2477" s="90">
        <v>5.6080312000000001</v>
      </c>
      <c r="B2477" s="90" t="s">
        <v>1977</v>
      </c>
      <c r="C2477" s="90">
        <v>901</v>
      </c>
    </row>
    <row r="2478" spans="1:3">
      <c r="A2478" s="90">
        <v>5.6096548459999998</v>
      </c>
      <c r="B2478" s="90" t="s">
        <v>1979</v>
      </c>
      <c r="C2478" s="90">
        <v>837</v>
      </c>
    </row>
    <row r="2479" spans="1:3">
      <c r="A2479" s="90">
        <v>5.6109930700000001</v>
      </c>
      <c r="B2479" s="90" t="s">
        <v>1979</v>
      </c>
      <c r="C2479" s="90">
        <v>838</v>
      </c>
    </row>
    <row r="2480" spans="1:3">
      <c r="A2480" s="90">
        <v>5.6110083780000002</v>
      </c>
      <c r="B2480" s="90" t="s">
        <v>1977</v>
      </c>
      <c r="C2480" s="90">
        <v>902</v>
      </c>
    </row>
    <row r="2481" spans="1:3">
      <c r="A2481" s="90">
        <v>5.611049435</v>
      </c>
      <c r="B2481" s="90" t="s">
        <v>1979</v>
      </c>
      <c r="C2481" s="90">
        <v>839</v>
      </c>
    </row>
    <row r="2482" spans="1:3">
      <c r="A2482" s="90">
        <v>5.6128990339999998</v>
      </c>
      <c r="B2482" s="90" t="s">
        <v>1978</v>
      </c>
      <c r="C2482" s="90">
        <v>737</v>
      </c>
    </row>
    <row r="2483" spans="1:3">
      <c r="A2483" s="90">
        <v>5.614265853</v>
      </c>
      <c r="B2483" s="90" t="s">
        <v>1979</v>
      </c>
      <c r="C2483" s="90">
        <v>840</v>
      </c>
    </row>
    <row r="2484" spans="1:3">
      <c r="A2484" s="90">
        <v>5.614411456</v>
      </c>
      <c r="B2484" s="90" t="s">
        <v>1977</v>
      </c>
      <c r="C2484" s="90">
        <v>903</v>
      </c>
    </row>
    <row r="2485" spans="1:3">
      <c r="A2485" s="90">
        <v>5.6169801440000002</v>
      </c>
      <c r="B2485" s="90" t="s">
        <v>1977</v>
      </c>
      <c r="C2485" s="90">
        <v>904</v>
      </c>
    </row>
    <row r="2486" spans="1:3">
      <c r="A2486" s="90">
        <v>5.6239167969999997</v>
      </c>
      <c r="B2486" s="90" t="s">
        <v>1979</v>
      </c>
      <c r="C2486" s="90">
        <v>841</v>
      </c>
    </row>
    <row r="2487" spans="1:3">
      <c r="A2487" s="90">
        <v>5.6251330709999996</v>
      </c>
      <c r="B2487" s="90" t="s">
        <v>1977</v>
      </c>
      <c r="C2487" s="90">
        <v>905</v>
      </c>
    </row>
    <row r="2488" spans="1:3">
      <c r="A2488" s="90">
        <v>5.6276444870000004</v>
      </c>
      <c r="B2488" s="90" t="s">
        <v>1978</v>
      </c>
      <c r="C2488" s="90">
        <v>738</v>
      </c>
    </row>
    <row r="2489" spans="1:3">
      <c r="A2489" s="90">
        <v>5.6302315800000002</v>
      </c>
      <c r="B2489" s="90" t="s">
        <v>1978</v>
      </c>
      <c r="C2489" s="90">
        <v>739</v>
      </c>
    </row>
    <row r="2490" spans="1:3">
      <c r="A2490" s="90">
        <v>5.6328456060000001</v>
      </c>
      <c r="B2490" s="90" t="s">
        <v>1977</v>
      </c>
      <c r="C2490" s="90">
        <v>906</v>
      </c>
    </row>
    <row r="2491" spans="1:3">
      <c r="A2491" s="90">
        <v>5.6340652440000003</v>
      </c>
      <c r="B2491" s="90" t="s">
        <v>1979</v>
      </c>
      <c r="C2491" s="90">
        <v>842</v>
      </c>
    </row>
    <row r="2492" spans="1:3">
      <c r="A2492" s="90">
        <v>5.6358348439999997</v>
      </c>
      <c r="B2492" s="90" t="s">
        <v>1979</v>
      </c>
      <c r="C2492" s="90">
        <v>843</v>
      </c>
    </row>
    <row r="2493" spans="1:3">
      <c r="A2493" s="90">
        <v>5.6374218569999996</v>
      </c>
      <c r="B2493" s="90" t="s">
        <v>1977</v>
      </c>
      <c r="C2493" s="90">
        <v>907</v>
      </c>
    </row>
    <row r="2494" spans="1:3">
      <c r="A2494" s="90">
        <v>5.6380648400000002</v>
      </c>
      <c r="B2494" s="90" t="s">
        <v>1977</v>
      </c>
      <c r="C2494" s="90">
        <v>908</v>
      </c>
    </row>
    <row r="2495" spans="1:3">
      <c r="A2495" s="90">
        <v>5.6393693889999996</v>
      </c>
      <c r="B2495" s="90" t="s">
        <v>1979</v>
      </c>
      <c r="C2495" s="90">
        <v>844</v>
      </c>
    </row>
    <row r="2496" spans="1:3">
      <c r="A2496" s="90">
        <v>5.640924826</v>
      </c>
      <c r="B2496" s="90" t="s">
        <v>1979</v>
      </c>
      <c r="C2496" s="90">
        <v>845</v>
      </c>
    </row>
    <row r="2497" spans="1:3">
      <c r="A2497" s="90">
        <v>5.6432720840000004</v>
      </c>
      <c r="B2497" s="90" t="s">
        <v>1978</v>
      </c>
      <c r="C2497" s="90">
        <v>740</v>
      </c>
    </row>
    <row r="2498" spans="1:3">
      <c r="A2498" s="90">
        <v>5.6434477779999996</v>
      </c>
      <c r="B2498" s="90" t="s">
        <v>1978</v>
      </c>
      <c r="C2498" s="90">
        <v>741</v>
      </c>
    </row>
    <row r="2499" spans="1:3">
      <c r="A2499" s="90">
        <v>5.6435461839999999</v>
      </c>
      <c r="B2499" s="90" t="s">
        <v>1977</v>
      </c>
      <c r="C2499" s="90">
        <v>909</v>
      </c>
    </row>
    <row r="2500" spans="1:3">
      <c r="A2500" s="90">
        <v>5.6530412510000003</v>
      </c>
      <c r="B2500" s="90" t="s">
        <v>1979</v>
      </c>
      <c r="C2500" s="90">
        <v>846</v>
      </c>
    </row>
    <row r="2501" spans="1:3">
      <c r="A2501" s="90">
        <v>5.6556300229999996</v>
      </c>
      <c r="B2501" s="90" t="s">
        <v>1978</v>
      </c>
      <c r="C2501" s="90">
        <v>742</v>
      </c>
    </row>
    <row r="2502" spans="1:3">
      <c r="A2502" s="90">
        <v>5.6577701859999996</v>
      </c>
      <c r="B2502" s="90" t="s">
        <v>1979</v>
      </c>
      <c r="C2502" s="90">
        <v>847</v>
      </c>
    </row>
    <row r="2503" spans="1:3">
      <c r="A2503" s="90">
        <v>5.6593805369999997</v>
      </c>
      <c r="B2503" s="90" t="s">
        <v>1977</v>
      </c>
      <c r="C2503" s="90">
        <v>910</v>
      </c>
    </row>
    <row r="2504" spans="1:3">
      <c r="A2504" s="90">
        <v>5.6595310970000003</v>
      </c>
      <c r="B2504" s="90" t="s">
        <v>1979</v>
      </c>
      <c r="C2504" s="90">
        <v>848</v>
      </c>
    </row>
    <row r="2505" spans="1:3">
      <c r="A2505" s="90">
        <v>5.6600006919999997</v>
      </c>
      <c r="B2505" s="90" t="s">
        <v>1977</v>
      </c>
      <c r="C2505" s="90">
        <v>911</v>
      </c>
    </row>
    <row r="2506" spans="1:3">
      <c r="A2506" s="90">
        <v>5.6658685230000003</v>
      </c>
      <c r="B2506" s="90" t="s">
        <v>1977</v>
      </c>
      <c r="C2506" s="90">
        <v>912</v>
      </c>
    </row>
    <row r="2507" spans="1:3">
      <c r="A2507" s="90">
        <v>5.6688554340000001</v>
      </c>
      <c r="B2507" s="90" t="s">
        <v>1979</v>
      </c>
      <c r="C2507" s="90">
        <v>849</v>
      </c>
    </row>
    <row r="2508" spans="1:3">
      <c r="A2508" s="90">
        <v>5.6696265300000004</v>
      </c>
      <c r="B2508" s="90" t="s">
        <v>1979</v>
      </c>
      <c r="C2508" s="90">
        <v>850</v>
      </c>
    </row>
    <row r="2509" spans="1:3">
      <c r="A2509" s="90">
        <v>5.6723882459999997</v>
      </c>
      <c r="B2509" s="90" t="s">
        <v>1977</v>
      </c>
      <c r="C2509" s="90">
        <v>913</v>
      </c>
    </row>
    <row r="2510" spans="1:3">
      <c r="A2510" s="90">
        <v>5.6742196030000001</v>
      </c>
      <c r="B2510" s="90" t="s">
        <v>1978</v>
      </c>
      <c r="C2510" s="90">
        <v>743</v>
      </c>
    </row>
    <row r="2511" spans="1:3">
      <c r="A2511" s="90">
        <v>5.6789383820000001</v>
      </c>
      <c r="B2511" s="90" t="s">
        <v>1979</v>
      </c>
      <c r="C2511" s="90">
        <v>851</v>
      </c>
    </row>
    <row r="2512" spans="1:3">
      <c r="A2512" s="90">
        <v>5.6837303810000002</v>
      </c>
      <c r="B2512" s="90" t="s">
        <v>1977</v>
      </c>
      <c r="C2512" s="90">
        <v>914</v>
      </c>
    </row>
    <row r="2513" spans="1:3">
      <c r="A2513" s="90">
        <v>5.6883701440000003</v>
      </c>
      <c r="B2513" s="90" t="s">
        <v>1977</v>
      </c>
      <c r="C2513" s="90">
        <v>915</v>
      </c>
    </row>
    <row r="2514" spans="1:3">
      <c r="A2514" s="90">
        <v>5.6961455540000001</v>
      </c>
      <c r="B2514" s="90" t="s">
        <v>1979</v>
      </c>
      <c r="C2514" s="90">
        <v>852</v>
      </c>
    </row>
    <row r="2515" spans="1:3">
      <c r="A2515" s="90">
        <v>5.6998252699999998</v>
      </c>
      <c r="B2515" s="90" t="s">
        <v>1977</v>
      </c>
      <c r="C2515" s="90">
        <v>916</v>
      </c>
    </row>
    <row r="2516" spans="1:3">
      <c r="A2516" s="90">
        <v>5.7005824450000002</v>
      </c>
      <c r="B2516" s="90" t="s">
        <v>1977</v>
      </c>
      <c r="C2516" s="90">
        <v>917</v>
      </c>
    </row>
    <row r="2517" spans="1:3">
      <c r="A2517" s="90">
        <v>5.7010746360000004</v>
      </c>
      <c r="B2517" s="90" t="s">
        <v>1977</v>
      </c>
      <c r="C2517" s="90">
        <v>918</v>
      </c>
    </row>
    <row r="2518" spans="1:3">
      <c r="A2518" s="90">
        <v>5.7049353219999999</v>
      </c>
      <c r="B2518" s="90" t="s">
        <v>1977</v>
      </c>
      <c r="C2518" s="90">
        <v>919</v>
      </c>
    </row>
    <row r="2519" spans="1:3">
      <c r="A2519" s="90">
        <v>5.7053104729999999</v>
      </c>
      <c r="B2519" s="90" t="s">
        <v>1978</v>
      </c>
      <c r="C2519" s="90">
        <v>744</v>
      </c>
    </row>
    <row r="2520" spans="1:3">
      <c r="A2520" s="90">
        <v>5.7082923780000003</v>
      </c>
      <c r="B2520" s="90" t="s">
        <v>1978</v>
      </c>
      <c r="C2520" s="90">
        <v>745</v>
      </c>
    </row>
    <row r="2521" spans="1:3">
      <c r="A2521" s="90">
        <v>5.7094372289999997</v>
      </c>
      <c r="B2521" s="90" t="s">
        <v>1977</v>
      </c>
      <c r="C2521" s="90">
        <v>920</v>
      </c>
    </row>
    <row r="2522" spans="1:3">
      <c r="A2522" s="90">
        <v>5.7107108450000004</v>
      </c>
      <c r="B2522" s="90" t="s">
        <v>1977</v>
      </c>
      <c r="C2522" s="90">
        <v>921</v>
      </c>
    </row>
    <row r="2523" spans="1:3">
      <c r="A2523" s="90">
        <v>5.7113118060000003</v>
      </c>
      <c r="B2523" s="90" t="s">
        <v>1978</v>
      </c>
      <c r="C2523" s="90">
        <v>746</v>
      </c>
    </row>
    <row r="2524" spans="1:3">
      <c r="A2524" s="90">
        <v>5.7175198119999999</v>
      </c>
      <c r="B2524" s="90" t="s">
        <v>1977</v>
      </c>
      <c r="C2524" s="90">
        <v>922</v>
      </c>
    </row>
    <row r="2525" spans="1:3">
      <c r="A2525" s="90">
        <v>5.7188337540000003</v>
      </c>
      <c r="B2525" s="90" t="s">
        <v>1979</v>
      </c>
      <c r="C2525" s="90">
        <v>853</v>
      </c>
    </row>
    <row r="2526" spans="1:3">
      <c r="A2526" s="90">
        <v>5.7220076320000004</v>
      </c>
      <c r="B2526" s="90" t="s">
        <v>1979</v>
      </c>
      <c r="C2526" s="90">
        <v>854</v>
      </c>
    </row>
    <row r="2527" spans="1:3">
      <c r="A2527" s="90">
        <v>5.7238391330000002</v>
      </c>
      <c r="B2527" s="90" t="s">
        <v>1978</v>
      </c>
      <c r="C2527" s="90">
        <v>747</v>
      </c>
    </row>
    <row r="2528" spans="1:3">
      <c r="A2528" s="90">
        <v>5.7240941090000002</v>
      </c>
      <c r="B2528" s="90" t="s">
        <v>1978</v>
      </c>
      <c r="C2528" s="90">
        <v>748</v>
      </c>
    </row>
    <row r="2529" spans="1:3">
      <c r="A2529" s="90">
        <v>5.7257543499999999</v>
      </c>
      <c r="B2529" s="90" t="s">
        <v>1979</v>
      </c>
      <c r="C2529" s="90">
        <v>855</v>
      </c>
    </row>
    <row r="2530" spans="1:3">
      <c r="A2530" s="90">
        <v>5.7268691079999998</v>
      </c>
      <c r="B2530" s="90" t="s">
        <v>1978</v>
      </c>
      <c r="C2530" s="90">
        <v>749</v>
      </c>
    </row>
    <row r="2531" spans="1:3">
      <c r="A2531" s="90">
        <v>5.7299816259999998</v>
      </c>
      <c r="B2531" s="90" t="s">
        <v>1979</v>
      </c>
      <c r="C2531" s="90">
        <v>856</v>
      </c>
    </row>
    <row r="2532" spans="1:3">
      <c r="A2532" s="90">
        <v>5.734797554</v>
      </c>
      <c r="B2532" s="90" t="s">
        <v>1977</v>
      </c>
      <c r="C2532" s="90">
        <v>923</v>
      </c>
    </row>
    <row r="2533" spans="1:3">
      <c r="A2533" s="90">
        <v>5.7355904329999996</v>
      </c>
      <c r="B2533" s="90" t="s">
        <v>1978</v>
      </c>
      <c r="C2533" s="90">
        <v>750</v>
      </c>
    </row>
    <row r="2534" spans="1:3">
      <c r="A2534" s="90">
        <v>5.7360396309999997</v>
      </c>
      <c r="B2534" s="90" t="s">
        <v>1977</v>
      </c>
      <c r="C2534" s="90">
        <v>924</v>
      </c>
    </row>
    <row r="2535" spans="1:3">
      <c r="A2535" s="90">
        <v>5.7401886470000001</v>
      </c>
      <c r="B2535" s="90" t="s">
        <v>1978</v>
      </c>
      <c r="C2535" s="90">
        <v>751</v>
      </c>
    </row>
    <row r="2536" spans="1:3">
      <c r="A2536" s="90">
        <v>5.7421269260000001</v>
      </c>
      <c r="B2536" s="90" t="s">
        <v>1978</v>
      </c>
      <c r="C2536" s="90">
        <v>752</v>
      </c>
    </row>
    <row r="2537" spans="1:3">
      <c r="A2537" s="90">
        <v>5.7449199560000004</v>
      </c>
      <c r="B2537" s="90" t="s">
        <v>1979</v>
      </c>
      <c r="C2537" s="90">
        <v>857</v>
      </c>
    </row>
    <row r="2538" spans="1:3">
      <c r="A2538" s="90">
        <v>5.7510934379999998</v>
      </c>
      <c r="B2538" s="90" t="s">
        <v>1978</v>
      </c>
      <c r="C2538" s="90">
        <v>753</v>
      </c>
    </row>
    <row r="2539" spans="1:3">
      <c r="A2539" s="90">
        <v>5.7514377410000002</v>
      </c>
      <c r="B2539" s="90" t="s">
        <v>1978</v>
      </c>
      <c r="C2539" s="90">
        <v>754</v>
      </c>
    </row>
    <row r="2540" spans="1:3">
      <c r="A2540" s="90">
        <v>5.7534242249999998</v>
      </c>
      <c r="B2540" s="90" t="s">
        <v>1978</v>
      </c>
      <c r="C2540" s="90">
        <v>755</v>
      </c>
    </row>
    <row r="2541" spans="1:3">
      <c r="A2541" s="90">
        <v>5.7584079020000001</v>
      </c>
      <c r="B2541" s="90" t="s">
        <v>1978</v>
      </c>
      <c r="C2541" s="90">
        <v>756</v>
      </c>
    </row>
    <row r="2542" spans="1:3">
      <c r="A2542" s="90">
        <v>5.7584302020000004</v>
      </c>
      <c r="B2542" s="90" t="s">
        <v>1978</v>
      </c>
      <c r="C2542" s="90">
        <v>757</v>
      </c>
    </row>
    <row r="2543" spans="1:3">
      <c r="A2543" s="90">
        <v>5.7586222779999998</v>
      </c>
      <c r="B2543" s="90" t="s">
        <v>1978</v>
      </c>
      <c r="C2543" s="90">
        <v>758</v>
      </c>
    </row>
    <row r="2544" spans="1:3">
      <c r="A2544" s="90">
        <v>5.7591540490000002</v>
      </c>
      <c r="B2544" s="90" t="s">
        <v>1977</v>
      </c>
      <c r="C2544" s="90">
        <v>925</v>
      </c>
    </row>
    <row r="2545" spans="1:3">
      <c r="A2545" s="90">
        <v>5.7642405019999998</v>
      </c>
      <c r="B2545" s="90" t="s">
        <v>1978</v>
      </c>
      <c r="C2545" s="90">
        <v>759</v>
      </c>
    </row>
    <row r="2546" spans="1:3">
      <c r="A2546" s="90">
        <v>5.7646664320000003</v>
      </c>
      <c r="B2546" s="90" t="s">
        <v>1979</v>
      </c>
      <c r="C2546" s="90">
        <v>858</v>
      </c>
    </row>
    <row r="2547" spans="1:3">
      <c r="A2547" s="90">
        <v>5.7647131690000002</v>
      </c>
      <c r="B2547" s="90" t="s">
        <v>1977</v>
      </c>
      <c r="C2547" s="90">
        <v>926</v>
      </c>
    </row>
    <row r="2548" spans="1:3">
      <c r="A2548" s="90">
        <v>5.7665676540000002</v>
      </c>
      <c r="B2548" s="90" t="s">
        <v>1978</v>
      </c>
      <c r="C2548" s="90">
        <v>760</v>
      </c>
    </row>
    <row r="2549" spans="1:3">
      <c r="A2549" s="90">
        <v>5.7690446279999996</v>
      </c>
      <c r="B2549" s="90" t="s">
        <v>1979</v>
      </c>
      <c r="C2549" s="90">
        <v>859</v>
      </c>
    </row>
    <row r="2550" spans="1:3">
      <c r="A2550" s="90">
        <v>5.7712065340000001</v>
      </c>
      <c r="B2550" s="90" t="s">
        <v>1977</v>
      </c>
      <c r="C2550" s="90">
        <v>927</v>
      </c>
    </row>
    <row r="2551" spans="1:3">
      <c r="A2551" s="90">
        <v>5.7808216220000004</v>
      </c>
      <c r="B2551" s="90" t="s">
        <v>1977</v>
      </c>
      <c r="C2551" s="90">
        <v>928</v>
      </c>
    </row>
    <row r="2552" spans="1:3">
      <c r="A2552" s="90">
        <v>5.7818143150000001</v>
      </c>
      <c r="B2552" s="90" t="s">
        <v>1978</v>
      </c>
      <c r="C2552" s="90">
        <v>761</v>
      </c>
    </row>
    <row r="2553" spans="1:3">
      <c r="A2553" s="90">
        <v>5.7841267670000001</v>
      </c>
      <c r="B2553" s="90" t="s">
        <v>1977</v>
      </c>
      <c r="C2553" s="90">
        <v>929</v>
      </c>
    </row>
    <row r="2554" spans="1:3">
      <c r="A2554" s="90">
        <v>5.7846174789999996</v>
      </c>
      <c r="B2554" s="90" t="s">
        <v>1977</v>
      </c>
      <c r="C2554" s="90">
        <v>930</v>
      </c>
    </row>
    <row r="2555" spans="1:3">
      <c r="A2555" s="90">
        <v>5.7854577840000001</v>
      </c>
      <c r="B2555" s="90" t="s">
        <v>1979</v>
      </c>
      <c r="C2555" s="90">
        <v>860</v>
      </c>
    </row>
    <row r="2556" spans="1:3">
      <c r="A2556" s="90">
        <v>5.7887548070000001</v>
      </c>
      <c r="B2556" s="90" t="s">
        <v>1977</v>
      </c>
      <c r="C2556" s="90">
        <v>931</v>
      </c>
    </row>
    <row r="2557" spans="1:3">
      <c r="A2557" s="90">
        <v>5.7896813810000003</v>
      </c>
      <c r="B2557" s="90" t="s">
        <v>1978</v>
      </c>
      <c r="C2557" s="90">
        <v>762</v>
      </c>
    </row>
    <row r="2558" spans="1:3">
      <c r="A2558" s="90">
        <v>5.7902734770000004</v>
      </c>
      <c r="B2558" s="90" t="s">
        <v>1977</v>
      </c>
      <c r="C2558" s="90">
        <v>932</v>
      </c>
    </row>
    <row r="2559" spans="1:3">
      <c r="A2559" s="90">
        <v>5.791850889</v>
      </c>
      <c r="B2559" s="90" t="s">
        <v>1978</v>
      </c>
      <c r="C2559" s="90">
        <v>763</v>
      </c>
    </row>
    <row r="2560" spans="1:3">
      <c r="A2560" s="90">
        <v>5.7924797459999997</v>
      </c>
      <c r="B2560" s="90" t="s">
        <v>1979</v>
      </c>
      <c r="C2560" s="90">
        <v>861</v>
      </c>
    </row>
    <row r="2561" spans="1:3">
      <c r="A2561" s="90">
        <v>5.803595971</v>
      </c>
      <c r="B2561" s="90" t="s">
        <v>1978</v>
      </c>
      <c r="C2561" s="90">
        <v>764</v>
      </c>
    </row>
    <row r="2562" spans="1:3">
      <c r="A2562" s="90">
        <v>5.8085072530000001</v>
      </c>
      <c r="B2562" s="90" t="s">
        <v>1977</v>
      </c>
      <c r="C2562" s="90">
        <v>933</v>
      </c>
    </row>
    <row r="2563" spans="1:3">
      <c r="A2563" s="90">
        <v>5.8115939900000004</v>
      </c>
      <c r="B2563" s="90" t="s">
        <v>1978</v>
      </c>
      <c r="C2563" s="90">
        <v>765</v>
      </c>
    </row>
    <row r="2564" spans="1:3">
      <c r="A2564" s="90">
        <v>5.8147075480000003</v>
      </c>
      <c r="B2564" s="90" t="s">
        <v>1977</v>
      </c>
      <c r="C2564" s="90">
        <v>934</v>
      </c>
    </row>
    <row r="2565" spans="1:3">
      <c r="A2565" s="90">
        <v>5.8151735459999996</v>
      </c>
      <c r="B2565" s="90" t="s">
        <v>1978</v>
      </c>
      <c r="C2565" s="90">
        <v>766</v>
      </c>
    </row>
    <row r="2566" spans="1:3">
      <c r="A2566" s="90">
        <v>5.8212351350000002</v>
      </c>
      <c r="B2566" s="90" t="s">
        <v>1977</v>
      </c>
      <c r="C2566" s="90">
        <v>935</v>
      </c>
    </row>
    <row r="2567" spans="1:3">
      <c r="A2567" s="90">
        <v>5.8212830909999997</v>
      </c>
      <c r="B2567" s="90" t="s">
        <v>1978</v>
      </c>
      <c r="C2567" s="90">
        <v>767</v>
      </c>
    </row>
    <row r="2568" spans="1:3">
      <c r="A2568" s="90">
        <v>5.8228716980000002</v>
      </c>
      <c r="B2568" s="90" t="s">
        <v>1979</v>
      </c>
      <c r="C2568" s="90">
        <v>862</v>
      </c>
    </row>
    <row r="2569" spans="1:3">
      <c r="A2569" s="90">
        <v>5.8325005890000003</v>
      </c>
      <c r="B2569" s="90" t="s">
        <v>1978</v>
      </c>
      <c r="C2569" s="90">
        <v>768</v>
      </c>
    </row>
    <row r="2570" spans="1:3">
      <c r="A2570" s="90">
        <v>5.8348971560000003</v>
      </c>
      <c r="B2570" s="90" t="s">
        <v>1978</v>
      </c>
      <c r="C2570" s="90">
        <v>769</v>
      </c>
    </row>
    <row r="2571" spans="1:3">
      <c r="A2571" s="90">
        <v>5.8366782190000004</v>
      </c>
      <c r="B2571" s="90" t="s">
        <v>1979</v>
      </c>
      <c r="C2571" s="90">
        <v>863</v>
      </c>
    </row>
    <row r="2572" spans="1:3">
      <c r="A2572" s="90">
        <v>5.8379081189999997</v>
      </c>
      <c r="B2572" s="90" t="s">
        <v>1977</v>
      </c>
      <c r="C2572" s="90">
        <v>936</v>
      </c>
    </row>
    <row r="2573" spans="1:3">
      <c r="A2573" s="90">
        <v>5.8391826690000004</v>
      </c>
      <c r="B2573" s="90" t="s">
        <v>1979</v>
      </c>
      <c r="C2573" s="90">
        <v>864</v>
      </c>
    </row>
    <row r="2574" spans="1:3">
      <c r="A2574" s="90">
        <v>5.844734259</v>
      </c>
      <c r="B2574" s="90" t="s">
        <v>1978</v>
      </c>
      <c r="C2574" s="90">
        <v>770</v>
      </c>
    </row>
    <row r="2575" spans="1:3">
      <c r="A2575" s="90">
        <v>5.8504118619999996</v>
      </c>
      <c r="B2575" s="90" t="s">
        <v>1979</v>
      </c>
      <c r="C2575" s="90">
        <v>865</v>
      </c>
    </row>
    <row r="2576" spans="1:3">
      <c r="A2576" s="90">
        <v>5.852701647</v>
      </c>
      <c r="B2576" s="90" t="s">
        <v>1977</v>
      </c>
      <c r="C2576" s="90">
        <v>937</v>
      </c>
    </row>
    <row r="2577" spans="1:3">
      <c r="A2577" s="90">
        <v>5.8527159180000004</v>
      </c>
      <c r="B2577" s="90" t="s">
        <v>1978</v>
      </c>
      <c r="C2577" s="90">
        <v>771</v>
      </c>
    </row>
    <row r="2578" spans="1:3">
      <c r="A2578" s="90">
        <v>5.8552259419999997</v>
      </c>
      <c r="B2578" s="90" t="s">
        <v>1978</v>
      </c>
      <c r="C2578" s="90">
        <v>772</v>
      </c>
    </row>
    <row r="2579" spans="1:3">
      <c r="A2579" s="90">
        <v>5.8590861539999999</v>
      </c>
      <c r="B2579" s="90" t="s">
        <v>1977</v>
      </c>
      <c r="C2579" s="90">
        <v>938</v>
      </c>
    </row>
    <row r="2580" spans="1:3">
      <c r="A2580" s="90">
        <v>5.8610820849999996</v>
      </c>
      <c r="B2580" s="90" t="s">
        <v>1979</v>
      </c>
      <c r="C2580" s="90">
        <v>866</v>
      </c>
    </row>
    <row r="2581" spans="1:3">
      <c r="A2581" s="90">
        <v>5.861429051</v>
      </c>
      <c r="B2581" s="90" t="s">
        <v>1979</v>
      </c>
      <c r="C2581" s="90">
        <v>867</v>
      </c>
    </row>
    <row r="2582" spans="1:3">
      <c r="A2582" s="90">
        <v>5.8622466490000003</v>
      </c>
      <c r="B2582" s="90" t="s">
        <v>1978</v>
      </c>
      <c r="C2582" s="90">
        <v>773</v>
      </c>
    </row>
    <row r="2583" spans="1:3">
      <c r="A2583" s="90">
        <v>5.8635765759999998</v>
      </c>
      <c r="B2583" s="90" t="s">
        <v>1977</v>
      </c>
      <c r="C2583" s="90">
        <v>939</v>
      </c>
    </row>
    <row r="2584" spans="1:3">
      <c r="A2584" s="90">
        <v>5.8652871170000003</v>
      </c>
      <c r="B2584" s="90" t="s">
        <v>1977</v>
      </c>
      <c r="C2584" s="90">
        <v>940</v>
      </c>
    </row>
    <row r="2585" spans="1:3">
      <c r="A2585" s="90">
        <v>5.8659806430000003</v>
      </c>
      <c r="B2585" s="90" t="s">
        <v>1979</v>
      </c>
      <c r="C2585" s="90">
        <v>868</v>
      </c>
    </row>
    <row r="2586" spans="1:3">
      <c r="A2586" s="90">
        <v>5.8667639960000004</v>
      </c>
      <c r="B2586" s="90" t="s">
        <v>1979</v>
      </c>
      <c r="C2586" s="90">
        <v>869</v>
      </c>
    </row>
    <row r="2587" spans="1:3">
      <c r="A2587" s="90">
        <v>5.8719581080000003</v>
      </c>
      <c r="B2587" s="90" t="s">
        <v>1978</v>
      </c>
      <c r="C2587" s="90">
        <v>774</v>
      </c>
    </row>
    <row r="2588" spans="1:3">
      <c r="A2588" s="90">
        <v>5.8731542860000001</v>
      </c>
      <c r="B2588" s="90" t="s">
        <v>1979</v>
      </c>
      <c r="C2588" s="90">
        <v>870</v>
      </c>
    </row>
    <row r="2589" spans="1:3">
      <c r="A2589" s="90">
        <v>5.8748789319999997</v>
      </c>
      <c r="B2589" s="90" t="s">
        <v>1977</v>
      </c>
      <c r="C2589" s="90">
        <v>941</v>
      </c>
    </row>
    <row r="2590" spans="1:3">
      <c r="A2590" s="90">
        <v>5.8759482700000003</v>
      </c>
      <c r="B2590" s="90" t="s">
        <v>1979</v>
      </c>
      <c r="C2590" s="90">
        <v>871</v>
      </c>
    </row>
    <row r="2591" spans="1:3">
      <c r="A2591" s="90">
        <v>5.876780235</v>
      </c>
      <c r="B2591" s="90" t="s">
        <v>1978</v>
      </c>
      <c r="C2591" s="90">
        <v>775</v>
      </c>
    </row>
    <row r="2592" spans="1:3">
      <c r="A2592" s="90">
        <v>5.87913101</v>
      </c>
      <c r="B2592" s="90" t="s">
        <v>1977</v>
      </c>
      <c r="C2592" s="90">
        <v>942</v>
      </c>
    </row>
    <row r="2593" spans="1:3">
      <c r="A2593" s="90">
        <v>5.8806959020000003</v>
      </c>
      <c r="B2593" s="90" t="s">
        <v>1978</v>
      </c>
      <c r="C2593" s="90">
        <v>776</v>
      </c>
    </row>
    <row r="2594" spans="1:3">
      <c r="A2594" s="90">
        <v>5.8873300879999997</v>
      </c>
      <c r="B2594" s="90" t="s">
        <v>1977</v>
      </c>
      <c r="C2594" s="90">
        <v>943</v>
      </c>
    </row>
    <row r="2595" spans="1:3">
      <c r="A2595" s="90">
        <v>5.8882668139999996</v>
      </c>
      <c r="B2595" s="90" t="s">
        <v>1979</v>
      </c>
      <c r="C2595" s="90">
        <v>872</v>
      </c>
    </row>
    <row r="2596" spans="1:3">
      <c r="A2596" s="90">
        <v>5.8883691340000004</v>
      </c>
      <c r="B2596" s="90" t="s">
        <v>1977</v>
      </c>
      <c r="C2596" s="90">
        <v>944</v>
      </c>
    </row>
    <row r="2597" spans="1:3">
      <c r="A2597" s="90">
        <v>5.8917597869999998</v>
      </c>
      <c r="B2597" s="90" t="s">
        <v>1978</v>
      </c>
      <c r="C2597" s="90">
        <v>777</v>
      </c>
    </row>
    <row r="2598" spans="1:3">
      <c r="A2598" s="90">
        <v>5.8948265019999999</v>
      </c>
      <c r="B2598" s="90" t="s">
        <v>1977</v>
      </c>
      <c r="C2598" s="90">
        <v>945</v>
      </c>
    </row>
    <row r="2599" spans="1:3">
      <c r="A2599" s="90">
        <v>5.896205009</v>
      </c>
      <c r="B2599" s="90" t="s">
        <v>1977</v>
      </c>
      <c r="C2599" s="90">
        <v>946</v>
      </c>
    </row>
    <row r="2600" spans="1:3">
      <c r="A2600" s="90">
        <v>5.8968355140000002</v>
      </c>
      <c r="B2600" s="90" t="s">
        <v>1977</v>
      </c>
      <c r="C2600" s="90">
        <v>947</v>
      </c>
    </row>
    <row r="2601" spans="1:3">
      <c r="A2601" s="90">
        <v>5.9002907059999998</v>
      </c>
      <c r="B2601" s="90" t="s">
        <v>1979</v>
      </c>
      <c r="C2601" s="90">
        <v>873</v>
      </c>
    </row>
    <row r="2602" spans="1:3">
      <c r="A2602" s="90">
        <v>5.9007033340000001</v>
      </c>
      <c r="B2602" s="90" t="s">
        <v>1978</v>
      </c>
      <c r="C2602" s="90">
        <v>778</v>
      </c>
    </row>
    <row r="2603" spans="1:3">
      <c r="A2603" s="90">
        <v>5.9026299059999996</v>
      </c>
      <c r="B2603" s="90" t="s">
        <v>1979</v>
      </c>
      <c r="C2603" s="90">
        <v>874</v>
      </c>
    </row>
    <row r="2604" spans="1:3">
      <c r="A2604" s="90">
        <v>5.902953976</v>
      </c>
      <c r="B2604" s="90" t="s">
        <v>1977</v>
      </c>
      <c r="C2604" s="90">
        <v>948</v>
      </c>
    </row>
    <row r="2605" spans="1:3">
      <c r="A2605" s="90">
        <v>5.9057358759999996</v>
      </c>
      <c r="B2605" s="90" t="s">
        <v>1978</v>
      </c>
      <c r="C2605" s="90">
        <v>779</v>
      </c>
    </row>
    <row r="2606" spans="1:3">
      <c r="A2606" s="90">
        <v>5.9061594780000002</v>
      </c>
      <c r="B2606" s="90" t="s">
        <v>1978</v>
      </c>
      <c r="C2606" s="90">
        <v>780</v>
      </c>
    </row>
    <row r="2607" spans="1:3">
      <c r="A2607" s="90">
        <v>5.9127521779999999</v>
      </c>
      <c r="B2607" s="90" t="s">
        <v>1977</v>
      </c>
      <c r="C2607" s="90">
        <v>949</v>
      </c>
    </row>
    <row r="2608" spans="1:3">
      <c r="A2608" s="90">
        <v>5.9127855069999997</v>
      </c>
      <c r="B2608" s="90" t="s">
        <v>1979</v>
      </c>
      <c r="C2608" s="90">
        <v>875</v>
      </c>
    </row>
    <row r="2609" spans="1:3">
      <c r="A2609" s="90">
        <v>5.9128438970000001</v>
      </c>
      <c r="B2609" s="90" t="s">
        <v>1979</v>
      </c>
      <c r="C2609" s="90">
        <v>876</v>
      </c>
    </row>
    <row r="2610" spans="1:3">
      <c r="A2610" s="90">
        <v>5.9144720739999999</v>
      </c>
      <c r="B2610" s="90" t="s">
        <v>1979</v>
      </c>
      <c r="C2610" s="90">
        <v>877</v>
      </c>
    </row>
    <row r="2611" spans="1:3">
      <c r="A2611" s="90">
        <v>5.9176306470000002</v>
      </c>
      <c r="B2611" s="90" t="s">
        <v>1977</v>
      </c>
      <c r="C2611" s="90">
        <v>950</v>
      </c>
    </row>
    <row r="2612" spans="1:3">
      <c r="A2612" s="90">
        <v>5.9176616629999996</v>
      </c>
      <c r="B2612" s="90" t="s">
        <v>1977</v>
      </c>
      <c r="C2612" s="90">
        <v>951</v>
      </c>
    </row>
    <row r="2613" spans="1:3">
      <c r="A2613" s="90">
        <v>5.922971167</v>
      </c>
      <c r="B2613" s="90" t="s">
        <v>1977</v>
      </c>
      <c r="C2613" s="90">
        <v>952</v>
      </c>
    </row>
    <row r="2614" spans="1:3">
      <c r="A2614" s="90">
        <v>5.9292478129999999</v>
      </c>
      <c r="B2614" s="90" t="s">
        <v>1978</v>
      </c>
      <c r="C2614" s="90">
        <v>781</v>
      </c>
    </row>
    <row r="2615" spans="1:3">
      <c r="A2615" s="90">
        <v>5.9293629599999997</v>
      </c>
      <c r="B2615" s="90" t="s">
        <v>1977</v>
      </c>
      <c r="C2615" s="90">
        <v>953</v>
      </c>
    </row>
    <row r="2616" spans="1:3">
      <c r="A2616" s="90">
        <v>5.9302849210000002</v>
      </c>
      <c r="B2616" s="90" t="s">
        <v>1979</v>
      </c>
      <c r="C2616" s="90">
        <v>878</v>
      </c>
    </row>
    <row r="2617" spans="1:3">
      <c r="A2617" s="90">
        <v>5.9330576969999997</v>
      </c>
      <c r="B2617" s="90" t="s">
        <v>1977</v>
      </c>
      <c r="C2617" s="90">
        <v>954</v>
      </c>
    </row>
    <row r="2618" spans="1:3">
      <c r="A2618" s="90">
        <v>5.9339815219999998</v>
      </c>
      <c r="B2618" s="90" t="s">
        <v>1977</v>
      </c>
      <c r="C2618" s="90">
        <v>955</v>
      </c>
    </row>
    <row r="2619" spans="1:3">
      <c r="A2619" s="90">
        <v>5.934868507</v>
      </c>
      <c r="B2619" s="90" t="s">
        <v>1977</v>
      </c>
      <c r="C2619" s="90">
        <v>956</v>
      </c>
    </row>
    <row r="2620" spans="1:3">
      <c r="A2620" s="90">
        <v>5.9360587630000001</v>
      </c>
      <c r="B2620" s="90" t="s">
        <v>1978</v>
      </c>
      <c r="C2620" s="90">
        <v>782</v>
      </c>
    </row>
    <row r="2621" spans="1:3">
      <c r="A2621" s="90">
        <v>5.9386829670000001</v>
      </c>
      <c r="B2621" s="90" t="s">
        <v>1977</v>
      </c>
      <c r="C2621" s="90">
        <v>957</v>
      </c>
    </row>
    <row r="2622" spans="1:3">
      <c r="A2622" s="90">
        <v>5.9390897589999998</v>
      </c>
      <c r="B2622" s="90" t="s">
        <v>1977</v>
      </c>
      <c r="C2622" s="90">
        <v>958</v>
      </c>
    </row>
    <row r="2623" spans="1:3">
      <c r="A2623" s="90">
        <v>5.9391449080000003</v>
      </c>
      <c r="B2623" s="90" t="s">
        <v>1978</v>
      </c>
      <c r="C2623" s="90">
        <v>783</v>
      </c>
    </row>
    <row r="2624" spans="1:3">
      <c r="A2624" s="90">
        <v>5.9391514709999997</v>
      </c>
      <c r="B2624" s="90" t="s">
        <v>1978</v>
      </c>
      <c r="C2624" s="90">
        <v>784</v>
      </c>
    </row>
    <row r="2625" spans="1:3">
      <c r="A2625" s="90">
        <v>5.9475972239999999</v>
      </c>
      <c r="B2625" s="90" t="s">
        <v>1978</v>
      </c>
      <c r="C2625" s="90">
        <v>785</v>
      </c>
    </row>
    <row r="2626" spans="1:3">
      <c r="A2626" s="90">
        <v>5.9492348880000003</v>
      </c>
      <c r="B2626" s="90" t="s">
        <v>1978</v>
      </c>
      <c r="C2626" s="90">
        <v>786</v>
      </c>
    </row>
    <row r="2627" spans="1:3">
      <c r="A2627" s="90">
        <v>5.9535932330000003</v>
      </c>
      <c r="B2627" s="90" t="s">
        <v>1978</v>
      </c>
      <c r="C2627" s="90">
        <v>787</v>
      </c>
    </row>
    <row r="2628" spans="1:3">
      <c r="A2628" s="90">
        <v>5.9539223220000004</v>
      </c>
      <c r="B2628" s="90" t="s">
        <v>1978</v>
      </c>
      <c r="C2628" s="90">
        <v>788</v>
      </c>
    </row>
    <row r="2629" spans="1:3">
      <c r="A2629" s="90">
        <v>5.9552335980000004</v>
      </c>
      <c r="B2629" s="90" t="s">
        <v>1978</v>
      </c>
      <c r="C2629" s="90">
        <v>789</v>
      </c>
    </row>
    <row r="2630" spans="1:3">
      <c r="A2630" s="90">
        <v>5.9609844540000001</v>
      </c>
      <c r="B2630" s="90" t="s">
        <v>1978</v>
      </c>
      <c r="C2630" s="90">
        <v>790</v>
      </c>
    </row>
    <row r="2631" spans="1:3">
      <c r="A2631" s="90">
        <v>5.963569755</v>
      </c>
      <c r="B2631" s="90" t="s">
        <v>1979</v>
      </c>
      <c r="C2631" s="90">
        <v>879</v>
      </c>
    </row>
    <row r="2632" spans="1:3">
      <c r="A2632" s="90">
        <v>5.9642095729999998</v>
      </c>
      <c r="B2632" s="90" t="s">
        <v>1977</v>
      </c>
      <c r="C2632" s="90">
        <v>959</v>
      </c>
    </row>
    <row r="2633" spans="1:3">
      <c r="A2633" s="90">
        <v>5.9667140869999997</v>
      </c>
      <c r="B2633" s="90" t="s">
        <v>1978</v>
      </c>
      <c r="C2633" s="90">
        <v>791</v>
      </c>
    </row>
    <row r="2634" spans="1:3">
      <c r="A2634" s="90">
        <v>5.9671585890000003</v>
      </c>
      <c r="B2634" s="90" t="s">
        <v>1978</v>
      </c>
      <c r="C2634" s="90">
        <v>792</v>
      </c>
    </row>
    <row r="2635" spans="1:3">
      <c r="A2635" s="90">
        <v>5.9695803459999999</v>
      </c>
      <c r="B2635" s="90" t="s">
        <v>1978</v>
      </c>
      <c r="C2635" s="90">
        <v>793</v>
      </c>
    </row>
    <row r="2636" spans="1:3">
      <c r="A2636" s="90">
        <v>5.9703573240000001</v>
      </c>
      <c r="B2636" s="90" t="s">
        <v>1978</v>
      </c>
      <c r="C2636" s="90">
        <v>794</v>
      </c>
    </row>
    <row r="2637" spans="1:3">
      <c r="A2637" s="90">
        <v>5.9751265220000001</v>
      </c>
      <c r="B2637" s="90" t="s">
        <v>1978</v>
      </c>
      <c r="C2637" s="90">
        <v>795</v>
      </c>
    </row>
    <row r="2638" spans="1:3">
      <c r="A2638" s="90">
        <v>5.9755363250000002</v>
      </c>
      <c r="B2638" s="90" t="s">
        <v>1977</v>
      </c>
      <c r="C2638" s="90">
        <v>960</v>
      </c>
    </row>
    <row r="2639" spans="1:3">
      <c r="A2639" s="90">
        <v>5.9765489260000004</v>
      </c>
      <c r="B2639" s="90" t="s">
        <v>1977</v>
      </c>
      <c r="C2639" s="90">
        <v>961</v>
      </c>
    </row>
    <row r="2640" spans="1:3">
      <c r="A2640" s="90">
        <v>5.978448749</v>
      </c>
      <c r="B2640" s="90" t="s">
        <v>1979</v>
      </c>
      <c r="C2640" s="90">
        <v>880</v>
      </c>
    </row>
    <row r="2641" spans="1:3">
      <c r="A2641" s="90">
        <v>5.9785359580000002</v>
      </c>
      <c r="B2641" s="90" t="s">
        <v>1977</v>
      </c>
      <c r="C2641" s="90">
        <v>962</v>
      </c>
    </row>
    <row r="2642" spans="1:3">
      <c r="A2642" s="90">
        <v>5.9818868969999999</v>
      </c>
      <c r="B2642" s="90" t="s">
        <v>1978</v>
      </c>
      <c r="C2642" s="90">
        <v>796</v>
      </c>
    </row>
    <row r="2643" spans="1:3">
      <c r="A2643" s="90">
        <v>5.9828717290000002</v>
      </c>
      <c r="B2643" s="90" t="s">
        <v>1977</v>
      </c>
      <c r="C2643" s="90">
        <v>963</v>
      </c>
    </row>
    <row r="2644" spans="1:3">
      <c r="A2644" s="90">
        <v>5.98313775</v>
      </c>
      <c r="B2644" s="90" t="s">
        <v>1978</v>
      </c>
      <c r="C2644" s="90">
        <v>797</v>
      </c>
    </row>
    <row r="2645" spans="1:3">
      <c r="A2645" s="90">
        <v>5.986973409</v>
      </c>
      <c r="B2645" s="90" t="s">
        <v>1979</v>
      </c>
      <c r="C2645" s="90">
        <v>881</v>
      </c>
    </row>
    <row r="2646" spans="1:3">
      <c r="A2646" s="90">
        <v>5.9907476429999997</v>
      </c>
      <c r="B2646" s="90" t="s">
        <v>1979</v>
      </c>
      <c r="C2646" s="90">
        <v>882</v>
      </c>
    </row>
    <row r="2647" spans="1:3">
      <c r="A2647" s="90">
        <v>5.9936480870000004</v>
      </c>
      <c r="B2647" s="90" t="s">
        <v>1977</v>
      </c>
      <c r="C2647" s="90">
        <v>964</v>
      </c>
    </row>
    <row r="2648" spans="1:3">
      <c r="A2648" s="90">
        <v>5.995467551</v>
      </c>
      <c r="B2648" s="90" t="s">
        <v>1977</v>
      </c>
      <c r="C2648" s="90">
        <v>965</v>
      </c>
    </row>
    <row r="2649" spans="1:3">
      <c r="A2649" s="90">
        <v>5.9999923739999996</v>
      </c>
      <c r="B2649" s="90" t="s">
        <v>1979</v>
      </c>
      <c r="C2649" s="90">
        <v>883</v>
      </c>
    </row>
    <row r="2650" spans="1:3">
      <c r="A2650" s="90">
        <v>6.0043070920000003</v>
      </c>
      <c r="B2650" s="90" t="s">
        <v>1979</v>
      </c>
      <c r="C2650" s="90">
        <v>884</v>
      </c>
    </row>
    <row r="2651" spans="1:3">
      <c r="A2651" s="90">
        <v>6.0075767940000002</v>
      </c>
      <c r="B2651" s="90" t="s">
        <v>1977</v>
      </c>
      <c r="C2651" s="90">
        <v>966</v>
      </c>
    </row>
    <row r="2652" spans="1:3">
      <c r="A2652" s="90">
        <v>6.0076100629999996</v>
      </c>
      <c r="B2652" s="90" t="s">
        <v>1978</v>
      </c>
      <c r="C2652" s="90">
        <v>798</v>
      </c>
    </row>
    <row r="2653" spans="1:3">
      <c r="A2653" s="90">
        <v>6.0080215959999999</v>
      </c>
      <c r="B2653" s="90" t="s">
        <v>1977</v>
      </c>
      <c r="C2653" s="90">
        <v>967</v>
      </c>
    </row>
    <row r="2654" spans="1:3">
      <c r="A2654" s="90">
        <v>6.0091348330000001</v>
      </c>
      <c r="B2654" s="90" t="s">
        <v>1978</v>
      </c>
      <c r="C2654" s="90">
        <v>799</v>
      </c>
    </row>
    <row r="2655" spans="1:3">
      <c r="A2655" s="90">
        <v>6.0110358650000002</v>
      </c>
      <c r="B2655" s="90" t="s">
        <v>1978</v>
      </c>
      <c r="C2655" s="90">
        <v>800</v>
      </c>
    </row>
    <row r="2656" spans="1:3">
      <c r="A2656" s="90">
        <v>6.0110937499999997</v>
      </c>
      <c r="B2656" s="90" t="s">
        <v>1977</v>
      </c>
      <c r="C2656" s="90">
        <v>968</v>
      </c>
    </row>
    <row r="2657" spans="1:3">
      <c r="A2657" s="90">
        <v>6.0119600139999996</v>
      </c>
      <c r="B2657" s="90" t="s">
        <v>1977</v>
      </c>
      <c r="C2657" s="90">
        <v>969</v>
      </c>
    </row>
    <row r="2658" spans="1:3">
      <c r="A2658" s="90">
        <v>6.0135001600000004</v>
      </c>
      <c r="B2658" s="90" t="s">
        <v>1979</v>
      </c>
      <c r="C2658" s="90">
        <v>885</v>
      </c>
    </row>
    <row r="2659" spans="1:3">
      <c r="A2659" s="90">
        <v>6.0136440499999999</v>
      </c>
      <c r="B2659" s="90" t="s">
        <v>1979</v>
      </c>
      <c r="C2659" s="90">
        <v>886</v>
      </c>
    </row>
    <row r="2660" spans="1:3">
      <c r="A2660" s="90">
        <v>6.0188662700000002</v>
      </c>
      <c r="B2660" s="90" t="s">
        <v>1979</v>
      </c>
      <c r="C2660" s="90">
        <v>887</v>
      </c>
    </row>
    <row r="2661" spans="1:3">
      <c r="A2661" s="90">
        <v>6.0199192569999997</v>
      </c>
      <c r="B2661" s="90" t="s">
        <v>1977</v>
      </c>
      <c r="C2661" s="90">
        <v>970</v>
      </c>
    </row>
    <row r="2662" spans="1:3">
      <c r="A2662" s="90">
        <v>6.0270552930000001</v>
      </c>
      <c r="B2662" s="90" t="s">
        <v>1978</v>
      </c>
      <c r="C2662" s="90">
        <v>801</v>
      </c>
    </row>
    <row r="2663" spans="1:3">
      <c r="A2663" s="90">
        <v>6.028714602</v>
      </c>
      <c r="B2663" s="90" t="s">
        <v>1977</v>
      </c>
      <c r="C2663" s="90">
        <v>971</v>
      </c>
    </row>
    <row r="2664" spans="1:3">
      <c r="A2664" s="90">
        <v>6.0330149190000002</v>
      </c>
      <c r="B2664" s="90" t="s">
        <v>1979</v>
      </c>
      <c r="C2664" s="90">
        <v>888</v>
      </c>
    </row>
    <row r="2665" spans="1:3">
      <c r="A2665" s="90">
        <v>6.0347733019999996</v>
      </c>
      <c r="B2665" s="90" t="s">
        <v>1978</v>
      </c>
      <c r="C2665" s="90">
        <v>802</v>
      </c>
    </row>
    <row r="2666" spans="1:3">
      <c r="A2666" s="90">
        <v>6.0360305319999998</v>
      </c>
      <c r="B2666" s="90" t="s">
        <v>1977</v>
      </c>
      <c r="C2666" s="90">
        <v>972</v>
      </c>
    </row>
    <row r="2667" spans="1:3">
      <c r="A2667" s="90">
        <v>6.0384986380000001</v>
      </c>
      <c r="B2667" s="90" t="s">
        <v>1978</v>
      </c>
      <c r="C2667" s="90">
        <v>803</v>
      </c>
    </row>
    <row r="2668" spans="1:3">
      <c r="A2668" s="90">
        <v>6.0409629740000002</v>
      </c>
      <c r="B2668" s="90" t="s">
        <v>1977</v>
      </c>
      <c r="C2668" s="90">
        <v>973</v>
      </c>
    </row>
    <row r="2669" spans="1:3">
      <c r="A2669" s="90">
        <v>6.0451123249999998</v>
      </c>
      <c r="B2669" s="90" t="s">
        <v>1977</v>
      </c>
      <c r="C2669" s="90">
        <v>974</v>
      </c>
    </row>
    <row r="2670" spans="1:3">
      <c r="A2670" s="90">
        <v>6.0460942370000001</v>
      </c>
      <c r="B2670" s="90" t="s">
        <v>1979</v>
      </c>
      <c r="C2670" s="90">
        <v>889</v>
      </c>
    </row>
    <row r="2671" spans="1:3">
      <c r="A2671" s="90">
        <v>6.0477424790000001</v>
      </c>
      <c r="B2671" s="90" t="s">
        <v>1977</v>
      </c>
      <c r="C2671" s="90">
        <v>975</v>
      </c>
    </row>
    <row r="2672" spans="1:3">
      <c r="A2672" s="90">
        <v>6.048294555</v>
      </c>
      <c r="B2672" s="90" t="s">
        <v>1979</v>
      </c>
      <c r="C2672" s="90">
        <v>890</v>
      </c>
    </row>
    <row r="2673" spans="1:3">
      <c r="A2673" s="90">
        <v>6.0484183280000003</v>
      </c>
      <c r="B2673" s="90" t="s">
        <v>1979</v>
      </c>
      <c r="C2673" s="90">
        <v>891</v>
      </c>
    </row>
    <row r="2674" spans="1:3">
      <c r="A2674" s="90">
        <v>6.0513376299999999</v>
      </c>
      <c r="B2674" s="90" t="s">
        <v>1978</v>
      </c>
      <c r="C2674" s="90">
        <v>804</v>
      </c>
    </row>
    <row r="2675" spans="1:3">
      <c r="A2675" s="90">
        <v>6.0566751600000002</v>
      </c>
      <c r="B2675" s="90" t="s">
        <v>1977</v>
      </c>
      <c r="C2675" s="90">
        <v>976</v>
      </c>
    </row>
    <row r="2676" spans="1:3">
      <c r="A2676" s="90">
        <v>6.0619767439999999</v>
      </c>
      <c r="B2676" s="90" t="s">
        <v>1979</v>
      </c>
      <c r="C2676" s="90">
        <v>892</v>
      </c>
    </row>
    <row r="2677" spans="1:3">
      <c r="A2677" s="90">
        <v>6.0624632429999998</v>
      </c>
      <c r="B2677" s="90" t="s">
        <v>1977</v>
      </c>
      <c r="C2677" s="90">
        <v>977</v>
      </c>
    </row>
    <row r="2678" spans="1:3">
      <c r="A2678" s="90">
        <v>6.0656265969999996</v>
      </c>
      <c r="B2678" s="90" t="s">
        <v>1979</v>
      </c>
      <c r="C2678" s="90">
        <v>893</v>
      </c>
    </row>
    <row r="2679" spans="1:3">
      <c r="A2679" s="90">
        <v>6.0697288230000002</v>
      </c>
      <c r="B2679" s="90" t="s">
        <v>1978</v>
      </c>
      <c r="C2679" s="90">
        <v>805</v>
      </c>
    </row>
    <row r="2680" spans="1:3">
      <c r="A2680" s="90">
        <v>6.0702655620000003</v>
      </c>
      <c r="B2680" s="90" t="s">
        <v>1979</v>
      </c>
      <c r="C2680" s="90">
        <v>894</v>
      </c>
    </row>
    <row r="2681" spans="1:3">
      <c r="A2681" s="90">
        <v>6.0705711759999996</v>
      </c>
      <c r="B2681" s="90" t="s">
        <v>1977</v>
      </c>
      <c r="C2681" s="90">
        <v>978</v>
      </c>
    </row>
    <row r="2682" spans="1:3">
      <c r="A2682" s="90">
        <v>6.0706160420000002</v>
      </c>
      <c r="B2682" s="90" t="s">
        <v>1979</v>
      </c>
      <c r="C2682" s="90">
        <v>895</v>
      </c>
    </row>
    <row r="2683" spans="1:3">
      <c r="A2683" s="90">
        <v>6.0707433340000003</v>
      </c>
      <c r="B2683" s="90" t="s">
        <v>1978</v>
      </c>
      <c r="C2683" s="90">
        <v>806</v>
      </c>
    </row>
    <row r="2684" spans="1:3">
      <c r="A2684" s="90">
        <v>6.0730324959999997</v>
      </c>
      <c r="B2684" s="90" t="s">
        <v>1977</v>
      </c>
      <c r="C2684" s="90">
        <v>979</v>
      </c>
    </row>
    <row r="2685" spans="1:3">
      <c r="A2685" s="90">
        <v>6.0766993789999999</v>
      </c>
      <c r="B2685" s="90" t="s">
        <v>1979</v>
      </c>
      <c r="C2685" s="90">
        <v>896</v>
      </c>
    </row>
    <row r="2686" spans="1:3">
      <c r="A2686" s="90">
        <v>6.0798715300000001</v>
      </c>
      <c r="B2686" s="90" t="s">
        <v>1978</v>
      </c>
      <c r="C2686" s="90">
        <v>807</v>
      </c>
    </row>
    <row r="2687" spans="1:3">
      <c r="A2687" s="90">
        <v>6.0830833880000004</v>
      </c>
      <c r="B2687" s="90" t="s">
        <v>1977</v>
      </c>
      <c r="C2687" s="90">
        <v>980</v>
      </c>
    </row>
    <row r="2688" spans="1:3">
      <c r="A2688" s="90">
        <v>6.0866613919999999</v>
      </c>
      <c r="B2688" s="90" t="s">
        <v>1977</v>
      </c>
      <c r="C2688" s="90">
        <v>981</v>
      </c>
    </row>
    <row r="2689" spans="1:3">
      <c r="A2689" s="90">
        <v>6.0875179770000001</v>
      </c>
      <c r="B2689" s="90" t="s">
        <v>1977</v>
      </c>
      <c r="C2689" s="90">
        <v>982</v>
      </c>
    </row>
    <row r="2690" spans="1:3">
      <c r="A2690" s="90">
        <v>6.0894442179999997</v>
      </c>
      <c r="B2690" s="90" t="s">
        <v>1979</v>
      </c>
      <c r="C2690" s="90">
        <v>897</v>
      </c>
    </row>
    <row r="2691" spans="1:3">
      <c r="A2691" s="90">
        <v>6.098241078</v>
      </c>
      <c r="B2691" s="90" t="s">
        <v>1977</v>
      </c>
      <c r="C2691" s="90">
        <v>983</v>
      </c>
    </row>
    <row r="2692" spans="1:3">
      <c r="A2692" s="90">
        <v>6.1011461230000004</v>
      </c>
      <c r="B2692" s="90" t="s">
        <v>1978</v>
      </c>
      <c r="C2692" s="90">
        <v>808</v>
      </c>
    </row>
    <row r="2693" spans="1:3">
      <c r="A2693" s="90">
        <v>6.1028065939999996</v>
      </c>
      <c r="B2693" s="90" t="s">
        <v>1977</v>
      </c>
      <c r="C2693" s="90">
        <v>984</v>
      </c>
    </row>
    <row r="2694" spans="1:3">
      <c r="A2694" s="90">
        <v>6.1056525590000001</v>
      </c>
      <c r="B2694" s="90" t="s">
        <v>1979</v>
      </c>
      <c r="C2694" s="90">
        <v>898</v>
      </c>
    </row>
    <row r="2695" spans="1:3">
      <c r="A2695" s="90">
        <v>6.1084577189999996</v>
      </c>
      <c r="B2695" s="90" t="s">
        <v>1978</v>
      </c>
      <c r="C2695" s="90">
        <v>809</v>
      </c>
    </row>
    <row r="2696" spans="1:3">
      <c r="A2696" s="90">
        <v>6.1119514150000001</v>
      </c>
      <c r="B2696" s="90" t="s">
        <v>1977</v>
      </c>
      <c r="C2696" s="90">
        <v>985</v>
      </c>
    </row>
    <row r="2697" spans="1:3">
      <c r="A2697" s="90">
        <v>6.1157924530000001</v>
      </c>
      <c r="B2697" s="90" t="s">
        <v>1977</v>
      </c>
      <c r="C2697" s="90">
        <v>986</v>
      </c>
    </row>
    <row r="2698" spans="1:3">
      <c r="A2698" s="90">
        <v>6.1173569329999999</v>
      </c>
      <c r="B2698" s="90" t="s">
        <v>1979</v>
      </c>
      <c r="C2698" s="90">
        <v>899</v>
      </c>
    </row>
    <row r="2699" spans="1:3">
      <c r="A2699" s="90">
        <v>6.1289641760000002</v>
      </c>
      <c r="B2699" s="90" t="s">
        <v>1979</v>
      </c>
      <c r="C2699" s="90">
        <v>900</v>
      </c>
    </row>
    <row r="2700" spans="1:3">
      <c r="A2700" s="90">
        <v>6.1306842870000002</v>
      </c>
      <c r="B2700" s="90" t="s">
        <v>1979</v>
      </c>
      <c r="C2700" s="90">
        <v>901</v>
      </c>
    </row>
    <row r="2701" spans="1:3">
      <c r="A2701" s="90">
        <v>6.1344682810000002</v>
      </c>
      <c r="B2701" s="90" t="s">
        <v>1978</v>
      </c>
      <c r="C2701" s="90">
        <v>810</v>
      </c>
    </row>
    <row r="2702" spans="1:3">
      <c r="A2702" s="90">
        <v>6.1400583700000002</v>
      </c>
      <c r="B2702" s="90" t="s">
        <v>1978</v>
      </c>
      <c r="C2702" s="90">
        <v>811</v>
      </c>
    </row>
    <row r="2703" spans="1:3">
      <c r="A2703" s="90">
        <v>6.140113146</v>
      </c>
      <c r="B2703" s="90" t="s">
        <v>1979</v>
      </c>
      <c r="C2703" s="90">
        <v>902</v>
      </c>
    </row>
    <row r="2704" spans="1:3">
      <c r="A2704" s="90">
        <v>6.1409804599999998</v>
      </c>
      <c r="B2704" s="90" t="s">
        <v>1977</v>
      </c>
      <c r="C2704" s="90">
        <v>987</v>
      </c>
    </row>
    <row r="2705" spans="1:3">
      <c r="A2705" s="90">
        <v>6.1420395990000003</v>
      </c>
      <c r="B2705" s="90" t="s">
        <v>1979</v>
      </c>
      <c r="C2705" s="90">
        <v>903</v>
      </c>
    </row>
    <row r="2706" spans="1:3">
      <c r="A2706" s="90">
        <v>6.1453151200000002</v>
      </c>
      <c r="B2706" s="90" t="s">
        <v>1979</v>
      </c>
      <c r="C2706" s="90">
        <v>904</v>
      </c>
    </row>
    <row r="2707" spans="1:3">
      <c r="A2707" s="90">
        <v>6.1453631099999999</v>
      </c>
      <c r="B2707" s="90" t="s">
        <v>1977</v>
      </c>
      <c r="C2707" s="90">
        <v>988</v>
      </c>
    </row>
    <row r="2708" spans="1:3">
      <c r="A2708" s="90">
        <v>6.147057845</v>
      </c>
      <c r="B2708" s="90" t="s">
        <v>1977</v>
      </c>
      <c r="C2708" s="90">
        <v>989</v>
      </c>
    </row>
    <row r="2709" spans="1:3">
      <c r="A2709" s="90">
        <v>6.1472358680000001</v>
      </c>
      <c r="B2709" s="90" t="s">
        <v>1979</v>
      </c>
      <c r="C2709" s="90">
        <v>905</v>
      </c>
    </row>
    <row r="2710" spans="1:3">
      <c r="A2710" s="90">
        <v>6.14990346</v>
      </c>
      <c r="B2710" s="90" t="s">
        <v>1979</v>
      </c>
      <c r="C2710" s="90">
        <v>906</v>
      </c>
    </row>
    <row r="2711" spans="1:3">
      <c r="A2711" s="90">
        <v>6.1506922919999996</v>
      </c>
      <c r="B2711" s="90" t="s">
        <v>1979</v>
      </c>
      <c r="C2711" s="90">
        <v>907</v>
      </c>
    </row>
    <row r="2712" spans="1:3">
      <c r="A2712" s="90">
        <v>6.1540129439999998</v>
      </c>
      <c r="B2712" s="90" t="s">
        <v>1977</v>
      </c>
      <c r="C2712" s="90">
        <v>990</v>
      </c>
    </row>
    <row r="2713" spans="1:3">
      <c r="A2713" s="90">
        <v>6.1561664519999999</v>
      </c>
      <c r="B2713" s="90" t="s">
        <v>1979</v>
      </c>
      <c r="C2713" s="90">
        <v>908</v>
      </c>
    </row>
    <row r="2714" spans="1:3">
      <c r="A2714" s="90">
        <v>6.1592175539999996</v>
      </c>
      <c r="B2714" s="90" t="s">
        <v>1978</v>
      </c>
      <c r="C2714" s="90">
        <v>812</v>
      </c>
    </row>
    <row r="2715" spans="1:3">
      <c r="A2715" s="90">
        <v>6.1606718870000003</v>
      </c>
      <c r="B2715" s="90" t="s">
        <v>1978</v>
      </c>
      <c r="C2715" s="90">
        <v>813</v>
      </c>
    </row>
    <row r="2716" spans="1:3">
      <c r="A2716" s="90">
        <v>6.160961575</v>
      </c>
      <c r="B2716" s="90" t="s">
        <v>1978</v>
      </c>
      <c r="C2716" s="90">
        <v>814</v>
      </c>
    </row>
    <row r="2717" spans="1:3">
      <c r="A2717" s="90">
        <v>6.1742515080000002</v>
      </c>
      <c r="B2717" s="90" t="s">
        <v>1979</v>
      </c>
      <c r="C2717" s="90">
        <v>909</v>
      </c>
    </row>
    <row r="2718" spans="1:3">
      <c r="A2718" s="90">
        <v>6.1765283819999999</v>
      </c>
      <c r="B2718" s="90" t="s">
        <v>1977</v>
      </c>
      <c r="C2718" s="90">
        <v>991</v>
      </c>
    </row>
    <row r="2719" spans="1:3">
      <c r="A2719" s="90">
        <v>6.1775243959999999</v>
      </c>
      <c r="B2719" s="90" t="s">
        <v>1978</v>
      </c>
      <c r="C2719" s="90">
        <v>815</v>
      </c>
    </row>
    <row r="2720" spans="1:3">
      <c r="A2720" s="90">
        <v>6.1793065629999999</v>
      </c>
      <c r="B2720" s="90" t="s">
        <v>1977</v>
      </c>
      <c r="C2720" s="90">
        <v>992</v>
      </c>
    </row>
    <row r="2721" spans="1:3">
      <c r="A2721" s="90">
        <v>6.180379769</v>
      </c>
      <c r="B2721" s="90" t="s">
        <v>1977</v>
      </c>
      <c r="C2721" s="90">
        <v>993</v>
      </c>
    </row>
    <row r="2722" spans="1:3">
      <c r="A2722" s="90">
        <v>6.1815303300000002</v>
      </c>
      <c r="B2722" s="90" t="s">
        <v>1979</v>
      </c>
      <c r="C2722" s="90">
        <v>910</v>
      </c>
    </row>
    <row r="2723" spans="1:3">
      <c r="A2723" s="90">
        <v>6.1863676129999998</v>
      </c>
      <c r="B2723" s="90" t="s">
        <v>1978</v>
      </c>
      <c r="C2723" s="90">
        <v>816</v>
      </c>
    </row>
    <row r="2724" spans="1:3">
      <c r="A2724" s="90">
        <v>6.1874294250000004</v>
      </c>
      <c r="B2724" s="90" t="s">
        <v>1978</v>
      </c>
      <c r="C2724" s="90">
        <v>817</v>
      </c>
    </row>
    <row r="2725" spans="1:3">
      <c r="A2725" s="90">
        <v>6.1924210710000001</v>
      </c>
      <c r="B2725" s="90" t="s">
        <v>1979</v>
      </c>
      <c r="C2725" s="90">
        <v>911</v>
      </c>
    </row>
    <row r="2726" spans="1:3">
      <c r="A2726" s="90">
        <v>6.1964227980000004</v>
      </c>
      <c r="B2726" s="90" t="s">
        <v>1979</v>
      </c>
      <c r="C2726" s="90">
        <v>912</v>
      </c>
    </row>
    <row r="2727" spans="1:3">
      <c r="A2727" s="90">
        <v>6.2018493640000001</v>
      </c>
      <c r="B2727" s="90" t="s">
        <v>1977</v>
      </c>
      <c r="C2727" s="90">
        <v>994</v>
      </c>
    </row>
    <row r="2728" spans="1:3">
      <c r="A2728" s="90">
        <v>6.202798327</v>
      </c>
      <c r="B2728" s="90" t="s">
        <v>1978</v>
      </c>
      <c r="C2728" s="90">
        <v>818</v>
      </c>
    </row>
    <row r="2729" spans="1:3">
      <c r="A2729" s="90">
        <v>6.2097080309999999</v>
      </c>
      <c r="B2729" s="90" t="s">
        <v>1978</v>
      </c>
      <c r="C2729" s="90">
        <v>819</v>
      </c>
    </row>
    <row r="2730" spans="1:3">
      <c r="A2730" s="90">
        <v>6.2103815899999999</v>
      </c>
      <c r="B2730" s="90" t="s">
        <v>1979</v>
      </c>
      <c r="C2730" s="90">
        <v>913</v>
      </c>
    </row>
    <row r="2731" spans="1:3">
      <c r="A2731" s="90">
        <v>6.2104053160000001</v>
      </c>
      <c r="B2731" s="90" t="s">
        <v>1978</v>
      </c>
      <c r="C2731" s="90">
        <v>820</v>
      </c>
    </row>
    <row r="2732" spans="1:3">
      <c r="A2732" s="90">
        <v>6.212595877</v>
      </c>
      <c r="B2732" s="90" t="s">
        <v>1977</v>
      </c>
      <c r="C2732" s="90">
        <v>995</v>
      </c>
    </row>
    <row r="2733" spans="1:3">
      <c r="A2733" s="90">
        <v>6.215248077</v>
      </c>
      <c r="B2733" s="90" t="s">
        <v>1977</v>
      </c>
      <c r="C2733" s="90">
        <v>996</v>
      </c>
    </row>
    <row r="2734" spans="1:3">
      <c r="A2734" s="90">
        <v>6.2182209950000003</v>
      </c>
      <c r="B2734" s="90" t="s">
        <v>1979</v>
      </c>
      <c r="C2734" s="90">
        <v>914</v>
      </c>
    </row>
    <row r="2735" spans="1:3">
      <c r="A2735" s="90">
        <v>6.2192016380000004</v>
      </c>
      <c r="B2735" s="90" t="s">
        <v>1978</v>
      </c>
      <c r="C2735" s="90">
        <v>821</v>
      </c>
    </row>
    <row r="2736" spans="1:3">
      <c r="A2736" s="90">
        <v>6.2232803079999996</v>
      </c>
      <c r="B2736" s="90" t="s">
        <v>1977</v>
      </c>
      <c r="C2736" s="90">
        <v>997</v>
      </c>
    </row>
    <row r="2737" spans="1:3">
      <c r="A2737" s="90">
        <v>6.2267992909999998</v>
      </c>
      <c r="B2737" s="90" t="s">
        <v>1979</v>
      </c>
      <c r="C2737" s="90">
        <v>915</v>
      </c>
    </row>
    <row r="2738" spans="1:3">
      <c r="A2738" s="90">
        <v>6.2275895700000001</v>
      </c>
      <c r="B2738" s="90" t="s">
        <v>1977</v>
      </c>
      <c r="C2738" s="90">
        <v>998</v>
      </c>
    </row>
    <row r="2739" spans="1:3">
      <c r="A2739" s="90">
        <v>6.2350707270000001</v>
      </c>
      <c r="B2739" s="90" t="s">
        <v>1979</v>
      </c>
      <c r="C2739" s="90">
        <v>916</v>
      </c>
    </row>
    <row r="2740" spans="1:3">
      <c r="A2740" s="90">
        <v>6.2362577229999996</v>
      </c>
      <c r="B2740" s="90" t="s">
        <v>1978</v>
      </c>
      <c r="C2740" s="90">
        <v>822</v>
      </c>
    </row>
    <row r="2741" spans="1:3">
      <c r="A2741" s="90">
        <v>6.2366997480000004</v>
      </c>
      <c r="B2741" s="90" t="s">
        <v>1978</v>
      </c>
      <c r="C2741" s="90">
        <v>823</v>
      </c>
    </row>
    <row r="2742" spans="1:3">
      <c r="A2742" s="90">
        <v>6.2398262410000003</v>
      </c>
      <c r="B2742" s="90" t="s">
        <v>1979</v>
      </c>
      <c r="C2742" s="90">
        <v>917</v>
      </c>
    </row>
    <row r="2743" spans="1:3">
      <c r="A2743" s="90">
        <v>6.2421352250000002</v>
      </c>
      <c r="B2743" s="90" t="s">
        <v>1977</v>
      </c>
      <c r="C2743" s="90">
        <v>999</v>
      </c>
    </row>
    <row r="2744" spans="1:3">
      <c r="A2744" s="90">
        <v>6.2444851049999999</v>
      </c>
      <c r="B2744" s="90" t="s">
        <v>1977</v>
      </c>
      <c r="C2744" s="90" t="s">
        <v>1980</v>
      </c>
    </row>
    <row r="2745" spans="1:3">
      <c r="A2745" s="90">
        <v>6.2500438669999996</v>
      </c>
      <c r="B2745" s="90" t="s">
        <v>1979</v>
      </c>
      <c r="C2745" s="90">
        <v>918</v>
      </c>
    </row>
    <row r="2746" spans="1:3">
      <c r="A2746" s="90">
        <v>6.2503455069999996</v>
      </c>
      <c r="B2746" s="90" t="s">
        <v>1979</v>
      </c>
      <c r="C2746" s="90">
        <v>919</v>
      </c>
    </row>
    <row r="2747" spans="1:3">
      <c r="A2747" s="90">
        <v>6.2504486970000004</v>
      </c>
      <c r="B2747" s="90" t="s">
        <v>1979</v>
      </c>
      <c r="C2747" s="90">
        <v>920</v>
      </c>
    </row>
    <row r="2748" spans="1:3">
      <c r="A2748" s="90">
        <v>6.2564584200000004</v>
      </c>
      <c r="B2748" s="90" t="s">
        <v>1978</v>
      </c>
      <c r="C2748" s="90">
        <v>824</v>
      </c>
    </row>
    <row r="2749" spans="1:3">
      <c r="A2749" s="90">
        <v>6.2596758289999999</v>
      </c>
      <c r="B2749" s="90" t="s">
        <v>1979</v>
      </c>
      <c r="C2749" s="90">
        <v>921</v>
      </c>
    </row>
    <row r="2750" spans="1:3">
      <c r="A2750" s="90">
        <v>6.2607348280000004</v>
      </c>
      <c r="B2750" s="90" t="s">
        <v>1978</v>
      </c>
      <c r="C2750" s="90">
        <v>825</v>
      </c>
    </row>
    <row r="2751" spans="1:3">
      <c r="A2751" s="90">
        <v>6.2654532029999999</v>
      </c>
      <c r="B2751" s="90" t="s">
        <v>1977</v>
      </c>
      <c r="C2751" s="90" t="s">
        <v>1981</v>
      </c>
    </row>
    <row r="2752" spans="1:3">
      <c r="A2752" s="90">
        <v>6.2663598159999996</v>
      </c>
      <c r="B2752" s="90" t="s">
        <v>1978</v>
      </c>
      <c r="C2752" s="90">
        <v>826</v>
      </c>
    </row>
    <row r="2753" spans="1:3">
      <c r="A2753" s="90">
        <v>6.2672703939999996</v>
      </c>
      <c r="B2753" s="90" t="s">
        <v>1977</v>
      </c>
      <c r="C2753" s="90" t="s">
        <v>1982</v>
      </c>
    </row>
    <row r="2754" spans="1:3">
      <c r="A2754" s="90">
        <v>6.2713660109999996</v>
      </c>
      <c r="B2754" s="90" t="s">
        <v>1977</v>
      </c>
      <c r="C2754" s="90" t="s">
        <v>1983</v>
      </c>
    </row>
    <row r="2755" spans="1:3">
      <c r="A2755" s="90">
        <v>6.2748559899999998</v>
      </c>
      <c r="B2755" s="90" t="s">
        <v>1979</v>
      </c>
      <c r="C2755" s="90">
        <v>922</v>
      </c>
    </row>
    <row r="2756" spans="1:3">
      <c r="A2756" s="90">
        <v>6.2760765359999997</v>
      </c>
      <c r="B2756" s="90" t="s">
        <v>1977</v>
      </c>
      <c r="C2756" s="90" t="s">
        <v>1984</v>
      </c>
    </row>
    <row r="2757" spans="1:3">
      <c r="A2757" s="90">
        <v>6.2773752219999999</v>
      </c>
      <c r="B2757" s="90" t="s">
        <v>1977</v>
      </c>
      <c r="C2757" s="90" t="s">
        <v>1985</v>
      </c>
    </row>
    <row r="2758" spans="1:3">
      <c r="A2758" s="90">
        <v>6.2790384460000004</v>
      </c>
      <c r="B2758" s="90" t="s">
        <v>1977</v>
      </c>
      <c r="C2758" s="90" t="s">
        <v>1986</v>
      </c>
    </row>
    <row r="2759" spans="1:3">
      <c r="A2759" s="90">
        <v>6.2907040319999998</v>
      </c>
      <c r="B2759" s="90" t="s">
        <v>1979</v>
      </c>
      <c r="C2759" s="90">
        <v>923</v>
      </c>
    </row>
    <row r="2760" spans="1:3">
      <c r="A2760" s="90">
        <v>6.2922381950000004</v>
      </c>
      <c r="B2760" s="90" t="s">
        <v>1978</v>
      </c>
      <c r="C2760" s="90">
        <v>827</v>
      </c>
    </row>
    <row r="2761" spans="1:3">
      <c r="A2761" s="90">
        <v>6.2983250569999996</v>
      </c>
      <c r="B2761" s="90" t="s">
        <v>1979</v>
      </c>
      <c r="C2761" s="90">
        <v>924</v>
      </c>
    </row>
    <row r="2762" spans="1:3">
      <c r="A2762" s="90">
        <v>6.3066200759999997</v>
      </c>
      <c r="B2762" s="90" t="s">
        <v>1978</v>
      </c>
      <c r="C2762" s="90">
        <v>828</v>
      </c>
    </row>
    <row r="2763" spans="1:3">
      <c r="A2763" s="90">
        <v>6.3093275550000003</v>
      </c>
      <c r="B2763" s="90" t="s">
        <v>1977</v>
      </c>
      <c r="C2763" s="90" t="s">
        <v>1987</v>
      </c>
    </row>
    <row r="2764" spans="1:3">
      <c r="A2764" s="90">
        <v>6.3099480120000004</v>
      </c>
      <c r="B2764" s="90" t="s">
        <v>1977</v>
      </c>
      <c r="C2764" s="90" t="s">
        <v>1988</v>
      </c>
    </row>
    <row r="2765" spans="1:3">
      <c r="A2765" s="90">
        <v>6.3108757400000002</v>
      </c>
      <c r="B2765" s="90" t="s">
        <v>1979</v>
      </c>
      <c r="C2765" s="90">
        <v>925</v>
      </c>
    </row>
    <row r="2766" spans="1:3">
      <c r="A2766" s="90">
        <v>6.3135649860000003</v>
      </c>
      <c r="B2766" s="90" t="s">
        <v>1978</v>
      </c>
      <c r="C2766" s="90">
        <v>829</v>
      </c>
    </row>
    <row r="2767" spans="1:3">
      <c r="A2767" s="90">
        <v>6.3153362829999997</v>
      </c>
      <c r="B2767" s="90" t="s">
        <v>1978</v>
      </c>
      <c r="C2767" s="90">
        <v>830</v>
      </c>
    </row>
    <row r="2768" spans="1:3">
      <c r="A2768" s="90">
        <v>6.3165747359999997</v>
      </c>
      <c r="B2768" s="90" t="s">
        <v>1979</v>
      </c>
      <c r="C2768" s="90">
        <v>926</v>
      </c>
    </row>
    <row r="2769" spans="1:3">
      <c r="A2769" s="90">
        <v>6.3199744960000004</v>
      </c>
      <c r="B2769" s="90" t="s">
        <v>1979</v>
      </c>
      <c r="C2769" s="90">
        <v>927</v>
      </c>
    </row>
    <row r="2770" spans="1:3">
      <c r="A2770" s="90">
        <v>6.3237415500000003</v>
      </c>
      <c r="B2770" s="90" t="s">
        <v>1979</v>
      </c>
      <c r="C2770" s="90">
        <v>928</v>
      </c>
    </row>
    <row r="2771" spans="1:3">
      <c r="A2771" s="90">
        <v>6.324435019</v>
      </c>
      <c r="B2771" s="90" t="s">
        <v>1977</v>
      </c>
      <c r="C2771" s="90" t="s">
        <v>1989</v>
      </c>
    </row>
    <row r="2772" spans="1:3">
      <c r="A2772" s="90">
        <v>6.3278142319999997</v>
      </c>
      <c r="B2772" s="90" t="s">
        <v>1977</v>
      </c>
      <c r="C2772" s="90" t="s">
        <v>1990</v>
      </c>
    </row>
    <row r="2773" spans="1:3">
      <c r="A2773" s="90">
        <v>6.3283578220000001</v>
      </c>
      <c r="B2773" s="90" t="s">
        <v>1979</v>
      </c>
      <c r="C2773" s="90">
        <v>929</v>
      </c>
    </row>
    <row r="2774" spans="1:3">
      <c r="A2774" s="90">
        <v>6.3327296840000002</v>
      </c>
      <c r="B2774" s="90" t="s">
        <v>1978</v>
      </c>
      <c r="C2774" s="90">
        <v>831</v>
      </c>
    </row>
    <row r="2775" spans="1:3">
      <c r="A2775" s="90">
        <v>6.3333988290000001</v>
      </c>
      <c r="B2775" s="90" t="s">
        <v>1977</v>
      </c>
      <c r="C2775" s="90" t="s">
        <v>1991</v>
      </c>
    </row>
    <row r="2776" spans="1:3">
      <c r="A2776" s="90">
        <v>6.3408887329999999</v>
      </c>
      <c r="B2776" s="90" t="s">
        <v>1978</v>
      </c>
      <c r="C2776" s="90">
        <v>832</v>
      </c>
    </row>
    <row r="2777" spans="1:3">
      <c r="A2777" s="90">
        <v>6.3428266840000003</v>
      </c>
      <c r="B2777" s="90" t="s">
        <v>1978</v>
      </c>
      <c r="C2777" s="90">
        <v>833</v>
      </c>
    </row>
    <row r="2778" spans="1:3">
      <c r="A2778" s="90">
        <v>6.3439646249999999</v>
      </c>
      <c r="B2778" s="90" t="s">
        <v>1979</v>
      </c>
      <c r="C2778" s="90">
        <v>930</v>
      </c>
    </row>
    <row r="2779" spans="1:3">
      <c r="A2779" s="90">
        <v>6.3464855360000003</v>
      </c>
      <c r="B2779" s="90" t="s">
        <v>1977</v>
      </c>
      <c r="C2779" s="90" t="s">
        <v>1992</v>
      </c>
    </row>
    <row r="2780" spans="1:3">
      <c r="A2780" s="90">
        <v>6.3477945230000001</v>
      </c>
      <c r="B2780" s="90" t="s">
        <v>1978</v>
      </c>
      <c r="C2780" s="90">
        <v>834</v>
      </c>
    </row>
    <row r="2781" spans="1:3">
      <c r="A2781" s="90">
        <v>6.350398427</v>
      </c>
      <c r="B2781" s="90" t="s">
        <v>1978</v>
      </c>
      <c r="C2781" s="90">
        <v>835</v>
      </c>
    </row>
    <row r="2782" spans="1:3">
      <c r="A2782" s="90">
        <v>6.3526347669999996</v>
      </c>
      <c r="B2782" s="90" t="s">
        <v>1979</v>
      </c>
      <c r="C2782" s="90">
        <v>931</v>
      </c>
    </row>
    <row r="2783" spans="1:3">
      <c r="A2783" s="90">
        <v>6.3551698390000002</v>
      </c>
      <c r="B2783" s="90" t="s">
        <v>1979</v>
      </c>
      <c r="C2783" s="90">
        <v>932</v>
      </c>
    </row>
    <row r="2784" spans="1:3">
      <c r="A2784" s="90">
        <v>6.3594299049999998</v>
      </c>
      <c r="B2784" s="90" t="s">
        <v>1977</v>
      </c>
      <c r="C2784" s="90" t="s">
        <v>1993</v>
      </c>
    </row>
    <row r="2785" spans="1:3">
      <c r="A2785" s="90">
        <v>6.3625816970000004</v>
      </c>
      <c r="B2785" s="90" t="s">
        <v>1979</v>
      </c>
      <c r="C2785" s="90">
        <v>933</v>
      </c>
    </row>
    <row r="2786" spans="1:3">
      <c r="A2786" s="90">
        <v>6.3670172679999997</v>
      </c>
      <c r="B2786" s="90" t="s">
        <v>1978</v>
      </c>
      <c r="C2786" s="90">
        <v>836</v>
      </c>
    </row>
    <row r="2787" spans="1:3">
      <c r="A2787" s="90">
        <v>6.3746937690000003</v>
      </c>
      <c r="B2787" s="90" t="s">
        <v>1977</v>
      </c>
      <c r="C2787" s="90" t="s">
        <v>1994</v>
      </c>
    </row>
    <row r="2788" spans="1:3">
      <c r="A2788" s="90">
        <v>6.3765225299999999</v>
      </c>
      <c r="B2788" s="90" t="s">
        <v>1977</v>
      </c>
      <c r="C2788" s="90" t="s">
        <v>1995</v>
      </c>
    </row>
    <row r="2789" spans="1:3">
      <c r="A2789" s="90">
        <v>6.3768973119999997</v>
      </c>
      <c r="B2789" s="90" t="s">
        <v>1977</v>
      </c>
      <c r="C2789" s="90" t="s">
        <v>1996</v>
      </c>
    </row>
    <row r="2790" spans="1:3">
      <c r="A2790" s="90">
        <v>6.381138644</v>
      </c>
      <c r="B2790" s="90" t="s">
        <v>1978</v>
      </c>
      <c r="C2790" s="90">
        <v>837</v>
      </c>
    </row>
    <row r="2791" spans="1:3">
      <c r="A2791" s="90">
        <v>6.3889145359999997</v>
      </c>
      <c r="B2791" s="90" t="s">
        <v>1979</v>
      </c>
      <c r="C2791" s="90">
        <v>934</v>
      </c>
    </row>
    <row r="2792" spans="1:3">
      <c r="A2792" s="90">
        <v>6.391474444</v>
      </c>
      <c r="B2792" s="90" t="s">
        <v>1978</v>
      </c>
      <c r="C2792" s="90">
        <v>838</v>
      </c>
    </row>
    <row r="2793" spans="1:3">
      <c r="A2793" s="90">
        <v>6.3972491370000002</v>
      </c>
      <c r="B2793" s="90" t="s">
        <v>1978</v>
      </c>
      <c r="C2793" s="90">
        <v>839</v>
      </c>
    </row>
    <row r="2794" spans="1:3">
      <c r="A2794" s="90">
        <v>6.4012423089999997</v>
      </c>
      <c r="B2794" s="90" t="s">
        <v>1977</v>
      </c>
      <c r="C2794" s="90" t="s">
        <v>1997</v>
      </c>
    </row>
    <row r="2795" spans="1:3">
      <c r="A2795" s="90">
        <v>6.4016231220000002</v>
      </c>
      <c r="B2795" s="90" t="s">
        <v>1978</v>
      </c>
      <c r="C2795" s="90">
        <v>840</v>
      </c>
    </row>
    <row r="2796" spans="1:3">
      <c r="A2796" s="90">
        <v>6.4047866139999998</v>
      </c>
      <c r="B2796" s="90" t="s">
        <v>1978</v>
      </c>
      <c r="C2796" s="90">
        <v>841</v>
      </c>
    </row>
    <row r="2797" spans="1:3">
      <c r="A2797" s="90">
        <v>6.4048449630000004</v>
      </c>
      <c r="B2797" s="90" t="s">
        <v>1977</v>
      </c>
      <c r="C2797" s="90" t="s">
        <v>1998</v>
      </c>
    </row>
    <row r="2798" spans="1:3">
      <c r="A2798" s="90">
        <v>6.4067923230000003</v>
      </c>
      <c r="B2798" s="90" t="s">
        <v>1977</v>
      </c>
      <c r="C2798" s="90" t="s">
        <v>1999</v>
      </c>
    </row>
    <row r="2799" spans="1:3">
      <c r="A2799" s="90">
        <v>6.4075520990000001</v>
      </c>
      <c r="B2799" s="90" t="s">
        <v>1978</v>
      </c>
      <c r="C2799" s="90">
        <v>842</v>
      </c>
    </row>
    <row r="2800" spans="1:3">
      <c r="A2800" s="90">
        <v>6.4077402379999997</v>
      </c>
      <c r="B2800" s="90" t="s">
        <v>1977</v>
      </c>
      <c r="C2800" s="90" t="s">
        <v>2000</v>
      </c>
    </row>
    <row r="2801" spans="1:3">
      <c r="A2801" s="90">
        <v>6.4135673249999998</v>
      </c>
      <c r="B2801" s="90" t="s">
        <v>1978</v>
      </c>
      <c r="C2801" s="90">
        <v>843</v>
      </c>
    </row>
    <row r="2802" spans="1:3">
      <c r="A2802" s="90">
        <v>6.4140601699999999</v>
      </c>
      <c r="B2802" s="90" t="s">
        <v>1979</v>
      </c>
      <c r="C2802" s="90">
        <v>935</v>
      </c>
    </row>
    <row r="2803" spans="1:3">
      <c r="A2803" s="90">
        <v>6.4169173839999996</v>
      </c>
      <c r="B2803" s="90" t="s">
        <v>1979</v>
      </c>
      <c r="C2803" s="90">
        <v>936</v>
      </c>
    </row>
    <row r="2804" spans="1:3">
      <c r="A2804" s="90">
        <v>6.4175983609999996</v>
      </c>
      <c r="B2804" s="90" t="s">
        <v>1978</v>
      </c>
      <c r="C2804" s="90">
        <v>844</v>
      </c>
    </row>
    <row r="2805" spans="1:3">
      <c r="A2805" s="90">
        <v>6.4177253839999997</v>
      </c>
      <c r="B2805" s="90" t="s">
        <v>1977</v>
      </c>
      <c r="C2805" s="90" t="s">
        <v>2001</v>
      </c>
    </row>
    <row r="2806" spans="1:3">
      <c r="A2806" s="90">
        <v>6.421612799</v>
      </c>
      <c r="B2806" s="90" t="s">
        <v>1978</v>
      </c>
      <c r="C2806" s="90">
        <v>845</v>
      </c>
    </row>
    <row r="2807" spans="1:3">
      <c r="A2807" s="90">
        <v>6.4251187449999998</v>
      </c>
      <c r="B2807" s="90" t="s">
        <v>1978</v>
      </c>
      <c r="C2807" s="90">
        <v>846</v>
      </c>
    </row>
    <row r="2808" spans="1:3">
      <c r="A2808" s="90">
        <v>6.4263693320000002</v>
      </c>
      <c r="B2808" s="90" t="s">
        <v>1978</v>
      </c>
      <c r="C2808" s="90">
        <v>847</v>
      </c>
    </row>
    <row r="2809" spans="1:3">
      <c r="A2809" s="90">
        <v>6.4264736539999996</v>
      </c>
      <c r="B2809" s="90" t="s">
        <v>1978</v>
      </c>
      <c r="C2809" s="90">
        <v>848</v>
      </c>
    </row>
    <row r="2810" spans="1:3">
      <c r="A2810" s="90">
        <v>6.4275495549999997</v>
      </c>
      <c r="B2810" s="90" t="s">
        <v>1977</v>
      </c>
      <c r="C2810" s="90" t="s">
        <v>2002</v>
      </c>
    </row>
    <row r="2811" spans="1:3">
      <c r="A2811" s="90">
        <v>6.427747299</v>
      </c>
      <c r="B2811" s="90" t="s">
        <v>1977</v>
      </c>
      <c r="C2811" s="90" t="s">
        <v>2003</v>
      </c>
    </row>
    <row r="2812" spans="1:3">
      <c r="A2812" s="90">
        <v>6.4277646920000002</v>
      </c>
      <c r="B2812" s="90" t="s">
        <v>1978</v>
      </c>
      <c r="C2812" s="90">
        <v>849</v>
      </c>
    </row>
    <row r="2813" spans="1:3">
      <c r="A2813" s="90">
        <v>6.4280174839999997</v>
      </c>
      <c r="B2813" s="90" t="s">
        <v>1979</v>
      </c>
      <c r="C2813" s="90">
        <v>937</v>
      </c>
    </row>
    <row r="2814" spans="1:3">
      <c r="A2814" s="90">
        <v>6.4340417670000001</v>
      </c>
      <c r="B2814" s="90" t="s">
        <v>1979</v>
      </c>
      <c r="C2814" s="90">
        <v>938</v>
      </c>
    </row>
    <row r="2815" spans="1:3">
      <c r="A2815" s="90">
        <v>6.4372814570000001</v>
      </c>
      <c r="B2815" s="90" t="s">
        <v>1978</v>
      </c>
      <c r="C2815" s="90">
        <v>850</v>
      </c>
    </row>
    <row r="2816" spans="1:3">
      <c r="A2816" s="90">
        <v>6.437875236</v>
      </c>
      <c r="B2816" s="90" t="s">
        <v>1977</v>
      </c>
      <c r="C2816" s="90" t="s">
        <v>2004</v>
      </c>
    </row>
    <row r="2817" spans="1:3">
      <c r="A2817" s="90">
        <v>6.4418960309999997</v>
      </c>
      <c r="B2817" s="90" t="s">
        <v>1978</v>
      </c>
      <c r="C2817" s="90">
        <v>851</v>
      </c>
    </row>
    <row r="2818" spans="1:3">
      <c r="A2818" s="90">
        <v>6.4431329589999997</v>
      </c>
      <c r="B2818" s="90" t="s">
        <v>1979</v>
      </c>
      <c r="C2818" s="90">
        <v>939</v>
      </c>
    </row>
    <row r="2819" spans="1:3">
      <c r="A2819" s="90">
        <v>6.446431456</v>
      </c>
      <c r="B2819" s="90" t="s">
        <v>1979</v>
      </c>
      <c r="C2819" s="90">
        <v>940</v>
      </c>
    </row>
    <row r="2820" spans="1:3">
      <c r="A2820" s="90">
        <v>6.446858164</v>
      </c>
      <c r="B2820" s="90" t="s">
        <v>1978</v>
      </c>
      <c r="C2820" s="90">
        <v>852</v>
      </c>
    </row>
    <row r="2821" spans="1:3">
      <c r="A2821" s="90">
        <v>6.4475251279999997</v>
      </c>
      <c r="B2821" s="90" t="s">
        <v>1979</v>
      </c>
      <c r="C2821" s="90">
        <v>941</v>
      </c>
    </row>
    <row r="2822" spans="1:3">
      <c r="A2822" s="90">
        <v>6.4476402210000003</v>
      </c>
      <c r="B2822" s="90" t="s">
        <v>1978</v>
      </c>
      <c r="C2822" s="90">
        <v>853</v>
      </c>
    </row>
    <row r="2823" spans="1:3">
      <c r="A2823" s="90">
        <v>6.4491433730000001</v>
      </c>
      <c r="B2823" s="90" t="s">
        <v>1977</v>
      </c>
      <c r="C2823" s="90" t="s">
        <v>2005</v>
      </c>
    </row>
    <row r="2824" spans="1:3">
      <c r="A2824" s="90">
        <v>6.4513841190000001</v>
      </c>
      <c r="B2824" s="90" t="s">
        <v>1978</v>
      </c>
      <c r="C2824" s="90">
        <v>854</v>
      </c>
    </row>
    <row r="2825" spans="1:3">
      <c r="A2825" s="90">
        <v>6.4568731220000002</v>
      </c>
      <c r="B2825" s="90" t="s">
        <v>1979</v>
      </c>
      <c r="C2825" s="90">
        <v>942</v>
      </c>
    </row>
    <row r="2826" spans="1:3">
      <c r="A2826" s="90">
        <v>6.4604772800000001</v>
      </c>
      <c r="B2826" s="90" t="s">
        <v>1977</v>
      </c>
      <c r="C2826" s="90" t="s">
        <v>2006</v>
      </c>
    </row>
    <row r="2827" spans="1:3">
      <c r="A2827" s="90">
        <v>6.4633455340000001</v>
      </c>
      <c r="B2827" s="90" t="s">
        <v>1977</v>
      </c>
      <c r="C2827" s="90" t="s">
        <v>2007</v>
      </c>
    </row>
    <row r="2828" spans="1:3">
      <c r="A2828" s="90">
        <v>6.4667158960000002</v>
      </c>
      <c r="B2828" s="90" t="s">
        <v>1979</v>
      </c>
      <c r="C2828" s="90">
        <v>943</v>
      </c>
    </row>
    <row r="2829" spans="1:3">
      <c r="A2829" s="90">
        <v>6.4696183989999998</v>
      </c>
      <c r="B2829" s="90" t="s">
        <v>1978</v>
      </c>
      <c r="C2829" s="90">
        <v>855</v>
      </c>
    </row>
    <row r="2830" spans="1:3">
      <c r="A2830" s="90">
        <v>6.475966015</v>
      </c>
      <c r="B2830" s="90" t="s">
        <v>1978</v>
      </c>
      <c r="C2830" s="90">
        <v>856</v>
      </c>
    </row>
    <row r="2831" spans="1:3">
      <c r="A2831" s="90">
        <v>6.4761570199999996</v>
      </c>
      <c r="B2831" s="90" t="s">
        <v>1977</v>
      </c>
      <c r="C2831" s="90" t="s">
        <v>2008</v>
      </c>
    </row>
    <row r="2832" spans="1:3">
      <c r="A2832" s="90">
        <v>6.4795383209999997</v>
      </c>
      <c r="B2832" s="90" t="s">
        <v>1977</v>
      </c>
      <c r="C2832" s="90" t="s">
        <v>2009</v>
      </c>
    </row>
    <row r="2833" spans="1:3">
      <c r="A2833" s="90">
        <v>6.4796385409999999</v>
      </c>
      <c r="B2833" s="90" t="s">
        <v>1978</v>
      </c>
      <c r="C2833" s="90">
        <v>857</v>
      </c>
    </row>
    <row r="2834" spans="1:3">
      <c r="A2834" s="90">
        <v>6.4803299269999997</v>
      </c>
      <c r="B2834" s="90" t="s">
        <v>1978</v>
      </c>
      <c r="C2834" s="90">
        <v>858</v>
      </c>
    </row>
    <row r="2835" spans="1:3">
      <c r="A2835" s="90">
        <v>6.4824543549999998</v>
      </c>
      <c r="B2835" s="90" t="s">
        <v>1978</v>
      </c>
      <c r="C2835" s="90">
        <v>859</v>
      </c>
    </row>
    <row r="2836" spans="1:3">
      <c r="A2836" s="90">
        <v>6.4873353649999999</v>
      </c>
      <c r="B2836" s="90" t="s">
        <v>1978</v>
      </c>
      <c r="C2836" s="90">
        <v>860</v>
      </c>
    </row>
    <row r="2837" spans="1:3">
      <c r="A2837" s="90">
        <v>6.4873713000000004</v>
      </c>
      <c r="B2837" s="90" t="s">
        <v>1977</v>
      </c>
      <c r="C2837" s="90" t="s">
        <v>2010</v>
      </c>
    </row>
    <row r="2838" spans="1:3">
      <c r="A2838" s="90">
        <v>6.4905162570000003</v>
      </c>
      <c r="B2838" s="90" t="s">
        <v>1977</v>
      </c>
      <c r="C2838" s="90" t="s">
        <v>2011</v>
      </c>
    </row>
    <row r="2839" spans="1:3">
      <c r="A2839" s="90">
        <v>6.4935988299999998</v>
      </c>
      <c r="B2839" s="90" t="s">
        <v>1979</v>
      </c>
      <c r="C2839" s="90">
        <v>944</v>
      </c>
    </row>
    <row r="2840" spans="1:3">
      <c r="A2840" s="90">
        <v>6.4966410149999998</v>
      </c>
      <c r="B2840" s="90" t="s">
        <v>1979</v>
      </c>
      <c r="C2840" s="90">
        <v>945</v>
      </c>
    </row>
    <row r="2841" spans="1:3">
      <c r="A2841" s="90">
        <v>6.4988995259999998</v>
      </c>
      <c r="B2841" s="90" t="s">
        <v>1977</v>
      </c>
      <c r="C2841" s="90" t="s">
        <v>2012</v>
      </c>
    </row>
    <row r="2842" spans="1:3">
      <c r="A2842" s="90">
        <v>6.5001264369999996</v>
      </c>
      <c r="B2842" s="90" t="s">
        <v>1978</v>
      </c>
      <c r="C2842" s="90">
        <v>861</v>
      </c>
    </row>
    <row r="2843" spans="1:3">
      <c r="A2843" s="90">
        <v>6.5003101540000001</v>
      </c>
      <c r="B2843" s="90" t="s">
        <v>1979</v>
      </c>
      <c r="C2843" s="90">
        <v>946</v>
      </c>
    </row>
    <row r="2844" spans="1:3">
      <c r="A2844" s="90">
        <v>6.5013363780000004</v>
      </c>
      <c r="B2844" s="90" t="s">
        <v>1977</v>
      </c>
      <c r="C2844" s="90" t="s">
        <v>2013</v>
      </c>
    </row>
    <row r="2845" spans="1:3">
      <c r="A2845" s="90">
        <v>6.5096981789999999</v>
      </c>
      <c r="B2845" s="90" t="s">
        <v>1978</v>
      </c>
      <c r="C2845" s="90">
        <v>862</v>
      </c>
    </row>
    <row r="2846" spans="1:3">
      <c r="A2846" s="90">
        <v>6.5209467590000001</v>
      </c>
      <c r="B2846" s="90" t="s">
        <v>1977</v>
      </c>
      <c r="C2846" s="90" t="s">
        <v>2014</v>
      </c>
    </row>
    <row r="2847" spans="1:3">
      <c r="A2847" s="90">
        <v>6.526034728</v>
      </c>
      <c r="B2847" s="90" t="s">
        <v>1979</v>
      </c>
      <c r="C2847" s="90">
        <v>947</v>
      </c>
    </row>
    <row r="2848" spans="1:3">
      <c r="A2848" s="90">
        <v>6.5271106999999997</v>
      </c>
      <c r="B2848" s="90" t="s">
        <v>1977</v>
      </c>
      <c r="C2848" s="90" t="s">
        <v>2015</v>
      </c>
    </row>
    <row r="2849" spans="1:3">
      <c r="A2849" s="90">
        <v>6.5299230829999999</v>
      </c>
      <c r="B2849" s="90" t="s">
        <v>1977</v>
      </c>
      <c r="C2849" s="90" t="s">
        <v>2016</v>
      </c>
    </row>
    <row r="2850" spans="1:3">
      <c r="A2850" s="90">
        <v>6.5311982100000003</v>
      </c>
      <c r="B2850" s="90" t="s">
        <v>1979</v>
      </c>
      <c r="C2850" s="90">
        <v>948</v>
      </c>
    </row>
    <row r="2851" spans="1:3">
      <c r="A2851" s="90">
        <v>6.5360628180000004</v>
      </c>
      <c r="B2851" s="90" t="s">
        <v>1978</v>
      </c>
      <c r="C2851" s="90">
        <v>863</v>
      </c>
    </row>
    <row r="2852" spans="1:3">
      <c r="A2852" s="90">
        <v>6.5370546620000001</v>
      </c>
      <c r="B2852" s="90" t="s">
        <v>1979</v>
      </c>
      <c r="C2852" s="90">
        <v>949</v>
      </c>
    </row>
    <row r="2853" spans="1:3">
      <c r="A2853" s="90">
        <v>6.5390247080000004</v>
      </c>
      <c r="B2853" s="90" t="s">
        <v>1978</v>
      </c>
      <c r="C2853" s="90">
        <v>864</v>
      </c>
    </row>
    <row r="2854" spans="1:3">
      <c r="A2854" s="90">
        <v>6.5403315270000002</v>
      </c>
      <c r="B2854" s="90" t="s">
        <v>1977</v>
      </c>
      <c r="C2854" s="90" t="s">
        <v>2017</v>
      </c>
    </row>
    <row r="2855" spans="1:3">
      <c r="A2855" s="90">
        <v>6.5433647429999997</v>
      </c>
      <c r="B2855" s="90" t="s">
        <v>1979</v>
      </c>
      <c r="C2855" s="90">
        <v>950</v>
      </c>
    </row>
    <row r="2856" spans="1:3">
      <c r="A2856" s="90">
        <v>6.5438192099999997</v>
      </c>
      <c r="B2856" s="90" t="s">
        <v>1979</v>
      </c>
      <c r="C2856" s="90">
        <v>951</v>
      </c>
    </row>
    <row r="2857" spans="1:3">
      <c r="A2857" s="90">
        <v>6.5457349599999999</v>
      </c>
      <c r="B2857" s="90" t="s">
        <v>1978</v>
      </c>
      <c r="C2857" s="90">
        <v>865</v>
      </c>
    </row>
    <row r="2858" spans="1:3">
      <c r="A2858" s="90">
        <v>6.546178662</v>
      </c>
      <c r="B2858" s="90" t="s">
        <v>1977</v>
      </c>
      <c r="C2858" s="90" t="s">
        <v>2018</v>
      </c>
    </row>
    <row r="2859" spans="1:3">
      <c r="A2859" s="90">
        <v>6.546583837</v>
      </c>
      <c r="B2859" s="90" t="s">
        <v>1978</v>
      </c>
      <c r="C2859" s="90">
        <v>866</v>
      </c>
    </row>
    <row r="2860" spans="1:3">
      <c r="A2860" s="90">
        <v>6.5491048569999997</v>
      </c>
      <c r="B2860" s="90" t="s">
        <v>1979</v>
      </c>
      <c r="C2860" s="90">
        <v>952</v>
      </c>
    </row>
    <row r="2861" spans="1:3">
      <c r="A2861" s="90">
        <v>6.5506534690000002</v>
      </c>
      <c r="B2861" s="90" t="s">
        <v>1977</v>
      </c>
      <c r="C2861" s="90" t="s">
        <v>2019</v>
      </c>
    </row>
    <row r="2862" spans="1:3">
      <c r="A2862" s="90">
        <v>6.5513221860000002</v>
      </c>
      <c r="B2862" s="90" t="s">
        <v>1977</v>
      </c>
      <c r="C2862" s="90" t="s">
        <v>2020</v>
      </c>
    </row>
    <row r="2863" spans="1:3">
      <c r="A2863" s="90">
        <v>6.569411369</v>
      </c>
      <c r="B2863" s="90" t="s">
        <v>1979</v>
      </c>
      <c r="C2863" s="90">
        <v>953</v>
      </c>
    </row>
    <row r="2864" spans="1:3">
      <c r="A2864" s="90">
        <v>6.5731944760000003</v>
      </c>
      <c r="B2864" s="90" t="s">
        <v>1978</v>
      </c>
      <c r="C2864" s="90">
        <v>867</v>
      </c>
    </row>
    <row r="2865" spans="1:3">
      <c r="A2865" s="90">
        <v>6.5740553349999997</v>
      </c>
      <c r="B2865" s="90" t="s">
        <v>1979</v>
      </c>
      <c r="C2865" s="90">
        <v>954</v>
      </c>
    </row>
    <row r="2866" spans="1:3">
      <c r="A2866" s="90">
        <v>6.5746095970000002</v>
      </c>
      <c r="B2866" s="90" t="s">
        <v>1977</v>
      </c>
      <c r="C2866" s="90" t="s">
        <v>2021</v>
      </c>
    </row>
    <row r="2867" spans="1:3">
      <c r="A2867" s="90">
        <v>6.5783951060000003</v>
      </c>
      <c r="B2867" s="90" t="s">
        <v>1978</v>
      </c>
      <c r="C2867" s="90">
        <v>868</v>
      </c>
    </row>
    <row r="2868" spans="1:3">
      <c r="A2868" s="90">
        <v>6.5800307699999996</v>
      </c>
      <c r="B2868" s="90" t="s">
        <v>1977</v>
      </c>
      <c r="C2868" s="90" t="s">
        <v>2022</v>
      </c>
    </row>
    <row r="2869" spans="1:3">
      <c r="A2869" s="90">
        <v>6.5823652959999999</v>
      </c>
      <c r="B2869" s="90" t="s">
        <v>1977</v>
      </c>
      <c r="C2869" s="90" t="s">
        <v>2023</v>
      </c>
    </row>
    <row r="2870" spans="1:3">
      <c r="A2870" s="90">
        <v>6.5843871429999998</v>
      </c>
      <c r="B2870" s="90" t="s">
        <v>1977</v>
      </c>
      <c r="C2870" s="90" t="s">
        <v>2024</v>
      </c>
    </row>
    <row r="2871" spans="1:3">
      <c r="A2871" s="90">
        <v>6.5877417850000004</v>
      </c>
      <c r="B2871" s="90" t="s">
        <v>1977</v>
      </c>
      <c r="C2871" s="90" t="s">
        <v>2025</v>
      </c>
    </row>
    <row r="2872" spans="1:3">
      <c r="A2872" s="90">
        <v>6.5903949449999999</v>
      </c>
      <c r="B2872" s="90" t="s">
        <v>1977</v>
      </c>
      <c r="C2872" s="90" t="s">
        <v>2026</v>
      </c>
    </row>
    <row r="2873" spans="1:3">
      <c r="A2873" s="90">
        <v>6.5930172550000004</v>
      </c>
      <c r="B2873" s="90" t="s">
        <v>1978</v>
      </c>
      <c r="C2873" s="90">
        <v>869</v>
      </c>
    </row>
    <row r="2874" spans="1:3">
      <c r="A2874" s="90">
        <v>6.5934961620000001</v>
      </c>
      <c r="B2874" s="90" t="s">
        <v>1978</v>
      </c>
      <c r="C2874" s="90">
        <v>870</v>
      </c>
    </row>
    <row r="2875" spans="1:3">
      <c r="A2875" s="90">
        <v>6.5947998339999998</v>
      </c>
      <c r="B2875" s="90" t="s">
        <v>1979</v>
      </c>
      <c r="C2875" s="90">
        <v>955</v>
      </c>
    </row>
    <row r="2876" spans="1:3">
      <c r="A2876" s="90">
        <v>6.5954007069999996</v>
      </c>
      <c r="B2876" s="90" t="s">
        <v>1977</v>
      </c>
      <c r="C2876" s="90" t="s">
        <v>2027</v>
      </c>
    </row>
    <row r="2877" spans="1:3">
      <c r="A2877" s="90">
        <v>6.595493254</v>
      </c>
      <c r="B2877" s="90" t="s">
        <v>1979</v>
      </c>
      <c r="C2877" s="90">
        <v>956</v>
      </c>
    </row>
    <row r="2878" spans="1:3">
      <c r="A2878" s="90">
        <v>6.5956992789999997</v>
      </c>
      <c r="B2878" s="90" t="s">
        <v>1979</v>
      </c>
      <c r="C2878" s="90">
        <v>957</v>
      </c>
    </row>
    <row r="2879" spans="1:3">
      <c r="A2879" s="90">
        <v>6.5980535040000001</v>
      </c>
      <c r="B2879" s="90" t="s">
        <v>1979</v>
      </c>
      <c r="C2879" s="90">
        <v>958</v>
      </c>
    </row>
    <row r="2880" spans="1:3">
      <c r="A2880" s="90">
        <v>6.601113625</v>
      </c>
      <c r="B2880" s="90" t="s">
        <v>1977</v>
      </c>
      <c r="C2880" s="90" t="s">
        <v>2028</v>
      </c>
    </row>
    <row r="2881" spans="1:3">
      <c r="A2881" s="90">
        <v>6.602777884</v>
      </c>
      <c r="B2881" s="90" t="s">
        <v>1978</v>
      </c>
      <c r="C2881" s="90">
        <v>871</v>
      </c>
    </row>
    <row r="2882" spans="1:3">
      <c r="A2882" s="90">
        <v>6.604035068</v>
      </c>
      <c r="B2882" s="90" t="s">
        <v>1978</v>
      </c>
      <c r="C2882" s="90">
        <v>872</v>
      </c>
    </row>
    <row r="2883" spans="1:3">
      <c r="A2883" s="90">
        <v>6.6115233839999998</v>
      </c>
      <c r="B2883" s="90" t="s">
        <v>1979</v>
      </c>
      <c r="C2883" s="90">
        <v>959</v>
      </c>
    </row>
    <row r="2884" spans="1:3">
      <c r="A2884" s="90">
        <v>6.6187007810000003</v>
      </c>
      <c r="B2884" s="90" t="s">
        <v>1979</v>
      </c>
      <c r="C2884" s="90">
        <v>960</v>
      </c>
    </row>
    <row r="2885" spans="1:3">
      <c r="A2885" s="90">
        <v>6.6187122919999997</v>
      </c>
      <c r="B2885" s="90" t="s">
        <v>1979</v>
      </c>
      <c r="C2885" s="90">
        <v>961</v>
      </c>
    </row>
    <row r="2886" spans="1:3">
      <c r="A2886" s="90">
        <v>6.6206503799999998</v>
      </c>
      <c r="B2886" s="90" t="s">
        <v>1978</v>
      </c>
      <c r="C2886" s="90">
        <v>873</v>
      </c>
    </row>
    <row r="2887" spans="1:3">
      <c r="A2887" s="90">
        <v>6.6208433549999999</v>
      </c>
      <c r="B2887" s="90" t="s">
        <v>1978</v>
      </c>
      <c r="C2887" s="90">
        <v>874</v>
      </c>
    </row>
    <row r="2888" spans="1:3">
      <c r="A2888" s="90">
        <v>6.621807445</v>
      </c>
      <c r="B2888" s="90" t="s">
        <v>1979</v>
      </c>
      <c r="C2888" s="90">
        <v>962</v>
      </c>
    </row>
    <row r="2889" spans="1:3">
      <c r="A2889" s="90">
        <v>6.6339934850000004</v>
      </c>
      <c r="B2889" s="90" t="s">
        <v>1977</v>
      </c>
      <c r="C2889" s="90" t="s">
        <v>2029</v>
      </c>
    </row>
    <row r="2890" spans="1:3">
      <c r="A2890" s="90">
        <v>6.6355225390000001</v>
      </c>
      <c r="B2890" s="90" t="s">
        <v>1978</v>
      </c>
      <c r="C2890" s="90">
        <v>875</v>
      </c>
    </row>
    <row r="2891" spans="1:3">
      <c r="A2891" s="90">
        <v>6.6370364139999998</v>
      </c>
      <c r="B2891" s="90" t="s">
        <v>1978</v>
      </c>
      <c r="C2891" s="90">
        <v>876</v>
      </c>
    </row>
    <row r="2892" spans="1:3">
      <c r="A2892" s="90">
        <v>6.6370609050000002</v>
      </c>
      <c r="B2892" s="90" t="s">
        <v>1978</v>
      </c>
      <c r="C2892" s="90">
        <v>877</v>
      </c>
    </row>
    <row r="2893" spans="1:3">
      <c r="A2893" s="90">
        <v>6.6398289630000003</v>
      </c>
      <c r="B2893" s="90" t="s">
        <v>1979</v>
      </c>
      <c r="C2893" s="90">
        <v>963</v>
      </c>
    </row>
    <row r="2894" spans="1:3">
      <c r="A2894" s="90">
        <v>6.6461880740000003</v>
      </c>
      <c r="B2894" s="90" t="s">
        <v>1978</v>
      </c>
      <c r="C2894" s="90">
        <v>878</v>
      </c>
    </row>
    <row r="2895" spans="1:3">
      <c r="A2895" s="90">
        <v>6.6491415610000004</v>
      </c>
      <c r="B2895" s="90" t="s">
        <v>1978</v>
      </c>
      <c r="C2895" s="90">
        <v>879</v>
      </c>
    </row>
    <row r="2896" spans="1:3">
      <c r="A2896" s="90">
        <v>6.6500192819999997</v>
      </c>
      <c r="B2896" s="90" t="s">
        <v>1978</v>
      </c>
      <c r="C2896" s="90">
        <v>880</v>
      </c>
    </row>
    <row r="2897" spans="1:3">
      <c r="A2897" s="90">
        <v>6.6505808670000004</v>
      </c>
      <c r="B2897" s="90" t="s">
        <v>1977</v>
      </c>
      <c r="C2897" s="90" t="s">
        <v>2030</v>
      </c>
    </row>
    <row r="2898" spans="1:3">
      <c r="A2898" s="90">
        <v>6.6546877220000002</v>
      </c>
      <c r="B2898" s="90" t="s">
        <v>1977</v>
      </c>
      <c r="C2898" s="90" t="s">
        <v>2031</v>
      </c>
    </row>
    <row r="2899" spans="1:3">
      <c r="A2899" s="90">
        <v>6.659196745</v>
      </c>
      <c r="B2899" s="90" t="s">
        <v>1979</v>
      </c>
      <c r="C2899" s="90">
        <v>964</v>
      </c>
    </row>
    <row r="2900" spans="1:3">
      <c r="A2900" s="90">
        <v>6.6608619569999998</v>
      </c>
      <c r="B2900" s="90" t="s">
        <v>1977</v>
      </c>
      <c r="C2900" s="90" t="s">
        <v>2032</v>
      </c>
    </row>
    <row r="2901" spans="1:3">
      <c r="A2901" s="90">
        <v>6.6673167060000003</v>
      </c>
      <c r="B2901" s="90" t="s">
        <v>1977</v>
      </c>
      <c r="C2901" s="90" t="s">
        <v>2033</v>
      </c>
    </row>
    <row r="2902" spans="1:3">
      <c r="A2902" s="90">
        <v>6.6690167929999999</v>
      </c>
      <c r="B2902" s="90" t="s">
        <v>1977</v>
      </c>
      <c r="C2902" s="90" t="s">
        <v>2034</v>
      </c>
    </row>
    <row r="2903" spans="1:3">
      <c r="A2903" s="90">
        <v>6.6708304099999998</v>
      </c>
      <c r="B2903" s="90" t="s">
        <v>1979</v>
      </c>
      <c r="C2903" s="90">
        <v>965</v>
      </c>
    </row>
    <row r="2904" spans="1:3">
      <c r="A2904" s="90">
        <v>6.6710212459999996</v>
      </c>
      <c r="B2904" s="90" t="s">
        <v>1979</v>
      </c>
      <c r="C2904" s="90">
        <v>966</v>
      </c>
    </row>
    <row r="2905" spans="1:3">
      <c r="A2905" s="90">
        <v>6.6739379129999996</v>
      </c>
      <c r="B2905" s="90" t="s">
        <v>1979</v>
      </c>
      <c r="C2905" s="90">
        <v>967</v>
      </c>
    </row>
    <row r="2906" spans="1:3">
      <c r="A2906" s="90">
        <v>6.6762088070000001</v>
      </c>
      <c r="B2906" s="90" t="s">
        <v>1977</v>
      </c>
      <c r="C2906" s="90" t="s">
        <v>2035</v>
      </c>
    </row>
    <row r="2907" spans="1:3">
      <c r="A2907" s="90">
        <v>6.6763768089999997</v>
      </c>
      <c r="B2907" s="90" t="s">
        <v>1977</v>
      </c>
      <c r="C2907" s="90" t="s">
        <v>2036</v>
      </c>
    </row>
    <row r="2908" spans="1:3">
      <c r="A2908" s="90">
        <v>6.6770062069999998</v>
      </c>
      <c r="B2908" s="90" t="s">
        <v>1979</v>
      </c>
      <c r="C2908" s="90">
        <v>968</v>
      </c>
    </row>
    <row r="2909" spans="1:3">
      <c r="A2909" s="90">
        <v>6.6816310010000004</v>
      </c>
      <c r="B2909" s="90" t="s">
        <v>1978</v>
      </c>
      <c r="C2909" s="90">
        <v>881</v>
      </c>
    </row>
    <row r="2910" spans="1:3">
      <c r="A2910" s="90">
        <v>6.6825117000000001</v>
      </c>
      <c r="B2910" s="90" t="s">
        <v>1977</v>
      </c>
      <c r="C2910" s="90" t="s">
        <v>2037</v>
      </c>
    </row>
    <row r="2911" spans="1:3">
      <c r="A2911" s="90">
        <v>6.6829751660000003</v>
      </c>
      <c r="B2911" s="90" t="s">
        <v>1979</v>
      </c>
      <c r="C2911" s="90">
        <v>969</v>
      </c>
    </row>
    <row r="2912" spans="1:3">
      <c r="A2912" s="90">
        <v>6.6833625029999997</v>
      </c>
      <c r="B2912" s="90" t="s">
        <v>1979</v>
      </c>
      <c r="C2912" s="90">
        <v>970</v>
      </c>
    </row>
    <row r="2913" spans="1:3">
      <c r="A2913" s="90">
        <v>6.6915836390000001</v>
      </c>
      <c r="B2913" s="90" t="s">
        <v>1977</v>
      </c>
      <c r="C2913" s="90" t="s">
        <v>2038</v>
      </c>
    </row>
    <row r="2914" spans="1:3">
      <c r="A2914" s="90">
        <v>6.6933917669999996</v>
      </c>
      <c r="B2914" s="90" t="s">
        <v>1979</v>
      </c>
      <c r="C2914" s="90">
        <v>971</v>
      </c>
    </row>
    <row r="2915" spans="1:3">
      <c r="A2915" s="90">
        <v>6.6942307980000004</v>
      </c>
      <c r="B2915" s="90" t="s">
        <v>1979</v>
      </c>
      <c r="C2915" s="90">
        <v>972</v>
      </c>
    </row>
    <row r="2916" spans="1:3">
      <c r="A2916" s="90">
        <v>6.6986121970000001</v>
      </c>
      <c r="B2916" s="90" t="s">
        <v>1977</v>
      </c>
      <c r="C2916" s="90" t="s">
        <v>2039</v>
      </c>
    </row>
    <row r="2917" spans="1:3">
      <c r="A2917" s="90">
        <v>6.6998278889999998</v>
      </c>
      <c r="B2917" s="90" t="s">
        <v>1979</v>
      </c>
      <c r="C2917" s="90">
        <v>973</v>
      </c>
    </row>
    <row r="2918" spans="1:3">
      <c r="A2918" s="90">
        <v>6.7084945559999998</v>
      </c>
      <c r="B2918" s="90" t="s">
        <v>1978</v>
      </c>
      <c r="C2918" s="90">
        <v>882</v>
      </c>
    </row>
    <row r="2919" spans="1:3">
      <c r="A2919" s="90">
        <v>6.7109928419999996</v>
      </c>
      <c r="B2919" s="90" t="s">
        <v>1977</v>
      </c>
      <c r="C2919" s="90" t="s">
        <v>2040</v>
      </c>
    </row>
    <row r="2920" spans="1:3">
      <c r="A2920" s="90">
        <v>6.7118359869999997</v>
      </c>
      <c r="B2920" s="90" t="s">
        <v>1978</v>
      </c>
      <c r="C2920" s="90">
        <v>883</v>
      </c>
    </row>
    <row r="2921" spans="1:3">
      <c r="A2921" s="90">
        <v>6.7121462139999997</v>
      </c>
      <c r="B2921" s="90" t="s">
        <v>1979</v>
      </c>
      <c r="C2921" s="90">
        <v>974</v>
      </c>
    </row>
    <row r="2922" spans="1:3">
      <c r="A2922" s="90">
        <v>6.7149453149999996</v>
      </c>
      <c r="B2922" s="90" t="s">
        <v>1977</v>
      </c>
      <c r="C2922" s="90" t="s">
        <v>2041</v>
      </c>
    </row>
    <row r="2923" spans="1:3">
      <c r="A2923" s="90">
        <v>6.7185094220000003</v>
      </c>
      <c r="B2923" s="90" t="s">
        <v>1977</v>
      </c>
      <c r="C2923" s="90" t="s">
        <v>2042</v>
      </c>
    </row>
    <row r="2924" spans="1:3">
      <c r="A2924" s="90">
        <v>6.7201507579999999</v>
      </c>
      <c r="B2924" s="90" t="s">
        <v>1978</v>
      </c>
      <c r="C2924" s="90">
        <v>884</v>
      </c>
    </row>
    <row r="2925" spans="1:3">
      <c r="A2925" s="90">
        <v>6.7215218739999996</v>
      </c>
      <c r="B2925" s="90" t="s">
        <v>1977</v>
      </c>
      <c r="C2925" s="90" t="s">
        <v>2043</v>
      </c>
    </row>
    <row r="2926" spans="1:3">
      <c r="A2926" s="90">
        <v>6.7230969920000003</v>
      </c>
      <c r="B2926" s="90" t="s">
        <v>1979</v>
      </c>
      <c r="C2926" s="90">
        <v>975</v>
      </c>
    </row>
    <row r="2927" spans="1:3">
      <c r="A2927" s="90">
        <v>6.7246163599999997</v>
      </c>
      <c r="B2927" s="90" t="s">
        <v>1978</v>
      </c>
      <c r="C2927" s="90">
        <v>885</v>
      </c>
    </row>
    <row r="2928" spans="1:3">
      <c r="A2928" s="90">
        <v>6.7273593959999998</v>
      </c>
      <c r="B2928" s="90" t="s">
        <v>1978</v>
      </c>
      <c r="C2928" s="90">
        <v>886</v>
      </c>
    </row>
    <row r="2929" spans="1:3">
      <c r="A2929" s="90">
        <v>6.7277688790000001</v>
      </c>
      <c r="B2929" s="90" t="s">
        <v>1977</v>
      </c>
      <c r="C2929" s="90" t="s">
        <v>2044</v>
      </c>
    </row>
    <row r="2930" spans="1:3">
      <c r="A2930" s="90">
        <v>6.7325727659999997</v>
      </c>
      <c r="B2930" s="90" t="s">
        <v>1977</v>
      </c>
      <c r="C2930" s="90" t="s">
        <v>2045</v>
      </c>
    </row>
    <row r="2931" spans="1:3">
      <c r="A2931" s="90">
        <v>6.7335031450000002</v>
      </c>
      <c r="B2931" s="90" t="s">
        <v>1977</v>
      </c>
      <c r="C2931" s="90" t="s">
        <v>2046</v>
      </c>
    </row>
    <row r="2932" spans="1:3">
      <c r="A2932" s="90">
        <v>6.7367149910000004</v>
      </c>
      <c r="B2932" s="90" t="s">
        <v>1978</v>
      </c>
      <c r="C2932" s="90">
        <v>887</v>
      </c>
    </row>
    <row r="2933" spans="1:3">
      <c r="A2933" s="90">
        <v>6.7367204269999998</v>
      </c>
      <c r="B2933" s="90" t="s">
        <v>1979</v>
      </c>
      <c r="C2933" s="90">
        <v>976</v>
      </c>
    </row>
    <row r="2934" spans="1:3">
      <c r="A2934" s="90">
        <v>6.741436985</v>
      </c>
      <c r="B2934" s="90" t="s">
        <v>1979</v>
      </c>
      <c r="C2934" s="90">
        <v>977</v>
      </c>
    </row>
    <row r="2935" spans="1:3">
      <c r="A2935" s="90">
        <v>6.7440966419999997</v>
      </c>
      <c r="B2935" s="90" t="s">
        <v>1977</v>
      </c>
      <c r="C2935" s="90" t="s">
        <v>2047</v>
      </c>
    </row>
    <row r="2936" spans="1:3">
      <c r="A2936" s="90">
        <v>6.7492760040000004</v>
      </c>
      <c r="B2936" s="90" t="s">
        <v>1979</v>
      </c>
      <c r="C2936" s="90">
        <v>978</v>
      </c>
    </row>
    <row r="2937" spans="1:3">
      <c r="A2937" s="90">
        <v>6.750730839</v>
      </c>
      <c r="B2937" s="90" t="s">
        <v>1979</v>
      </c>
      <c r="C2937" s="90">
        <v>979</v>
      </c>
    </row>
    <row r="2938" spans="1:3">
      <c r="A2938" s="90">
        <v>6.751813834</v>
      </c>
      <c r="B2938" s="90" t="s">
        <v>1977</v>
      </c>
      <c r="C2938" s="90" t="s">
        <v>2048</v>
      </c>
    </row>
    <row r="2939" spans="1:3">
      <c r="A2939" s="90">
        <v>6.7549911070000004</v>
      </c>
      <c r="B2939" s="90" t="s">
        <v>1979</v>
      </c>
      <c r="C2939" s="90">
        <v>980</v>
      </c>
    </row>
    <row r="2940" spans="1:3">
      <c r="A2940" s="90">
        <v>6.7657483489999999</v>
      </c>
      <c r="B2940" s="90" t="s">
        <v>1977</v>
      </c>
      <c r="C2940" s="90" t="s">
        <v>2049</v>
      </c>
    </row>
    <row r="2941" spans="1:3">
      <c r="A2941" s="90">
        <v>6.7707705540000003</v>
      </c>
      <c r="B2941" s="90" t="s">
        <v>1979</v>
      </c>
      <c r="C2941" s="90">
        <v>981</v>
      </c>
    </row>
    <row r="2942" spans="1:3">
      <c r="A2942" s="90">
        <v>6.772234042</v>
      </c>
      <c r="B2942" s="90" t="s">
        <v>1978</v>
      </c>
      <c r="C2942" s="90">
        <v>888</v>
      </c>
    </row>
    <row r="2943" spans="1:3">
      <c r="A2943" s="90">
        <v>6.7781185190000004</v>
      </c>
      <c r="B2943" s="90" t="s">
        <v>1977</v>
      </c>
      <c r="C2943" s="90" t="s">
        <v>2050</v>
      </c>
    </row>
    <row r="2944" spans="1:3">
      <c r="A2944" s="90">
        <v>6.7822768890000003</v>
      </c>
      <c r="B2944" s="90" t="s">
        <v>1978</v>
      </c>
      <c r="C2944" s="90">
        <v>889</v>
      </c>
    </row>
    <row r="2945" spans="1:3">
      <c r="A2945" s="90">
        <v>6.7836359330000002</v>
      </c>
      <c r="B2945" s="90" t="s">
        <v>1977</v>
      </c>
      <c r="C2945" s="90" t="s">
        <v>2051</v>
      </c>
    </row>
    <row r="2946" spans="1:3">
      <c r="A2946" s="90">
        <v>6.7850632409999996</v>
      </c>
      <c r="B2946" s="90" t="s">
        <v>1977</v>
      </c>
      <c r="C2946" s="90" t="s">
        <v>2052</v>
      </c>
    </row>
    <row r="2947" spans="1:3">
      <c r="A2947" s="90">
        <v>6.7909954040000002</v>
      </c>
      <c r="B2947" s="90" t="s">
        <v>1979</v>
      </c>
      <c r="C2947" s="90">
        <v>982</v>
      </c>
    </row>
    <row r="2948" spans="1:3">
      <c r="A2948" s="90">
        <v>6.7970881009999999</v>
      </c>
      <c r="B2948" s="90" t="s">
        <v>1978</v>
      </c>
      <c r="C2948" s="90">
        <v>890</v>
      </c>
    </row>
    <row r="2949" spans="1:3">
      <c r="A2949" s="90">
        <v>6.7971285379999999</v>
      </c>
      <c r="B2949" s="90" t="s">
        <v>1977</v>
      </c>
      <c r="C2949" s="90" t="s">
        <v>2053</v>
      </c>
    </row>
    <row r="2950" spans="1:3">
      <c r="A2950" s="90">
        <v>6.8001656849999996</v>
      </c>
      <c r="B2950" s="90" t="s">
        <v>1979</v>
      </c>
      <c r="C2950" s="90">
        <v>983</v>
      </c>
    </row>
    <row r="2951" spans="1:3">
      <c r="A2951" s="90">
        <v>6.8002066599999997</v>
      </c>
      <c r="B2951" s="90" t="s">
        <v>1978</v>
      </c>
      <c r="C2951" s="90">
        <v>891</v>
      </c>
    </row>
    <row r="2952" spans="1:3">
      <c r="A2952" s="90">
        <v>6.8138550980000003</v>
      </c>
      <c r="B2952" s="90" t="s">
        <v>1978</v>
      </c>
      <c r="C2952" s="90">
        <v>892</v>
      </c>
    </row>
    <row r="2953" spans="1:3">
      <c r="A2953" s="90">
        <v>6.8180480819999998</v>
      </c>
      <c r="B2953" s="90" t="s">
        <v>1977</v>
      </c>
      <c r="C2953" s="90" t="s">
        <v>2054</v>
      </c>
    </row>
    <row r="2954" spans="1:3">
      <c r="A2954" s="90">
        <v>6.8194888709999999</v>
      </c>
      <c r="B2954" s="90" t="s">
        <v>1979</v>
      </c>
      <c r="C2954" s="90">
        <v>984</v>
      </c>
    </row>
    <row r="2955" spans="1:3">
      <c r="A2955" s="90">
        <v>6.8196280619999996</v>
      </c>
      <c r="B2955" s="90" t="s">
        <v>1978</v>
      </c>
      <c r="C2955" s="90">
        <v>893</v>
      </c>
    </row>
    <row r="2956" spans="1:3">
      <c r="A2956" s="90">
        <v>6.8221911579999999</v>
      </c>
      <c r="B2956" s="90" t="s">
        <v>1977</v>
      </c>
      <c r="C2956" s="90" t="s">
        <v>2055</v>
      </c>
    </row>
    <row r="2957" spans="1:3">
      <c r="A2957" s="90">
        <v>6.8227836890000004</v>
      </c>
      <c r="B2957" s="90" t="s">
        <v>1979</v>
      </c>
      <c r="C2957" s="90">
        <v>985</v>
      </c>
    </row>
    <row r="2958" spans="1:3">
      <c r="A2958" s="90">
        <v>6.8233007079999997</v>
      </c>
      <c r="B2958" s="90" t="s">
        <v>1979</v>
      </c>
      <c r="C2958" s="90">
        <v>986</v>
      </c>
    </row>
    <row r="2959" spans="1:3">
      <c r="A2959" s="90">
        <v>6.8269573039999996</v>
      </c>
      <c r="B2959" s="90" t="s">
        <v>1977</v>
      </c>
      <c r="C2959" s="90" t="s">
        <v>2056</v>
      </c>
    </row>
    <row r="2960" spans="1:3">
      <c r="A2960" s="90">
        <v>6.827460469</v>
      </c>
      <c r="B2960" s="90" t="s">
        <v>1978</v>
      </c>
      <c r="C2960" s="90">
        <v>894</v>
      </c>
    </row>
    <row r="2961" spans="1:3">
      <c r="A2961" s="90">
        <v>6.8296453399999999</v>
      </c>
      <c r="B2961" s="90" t="s">
        <v>1977</v>
      </c>
      <c r="C2961" s="90" t="s">
        <v>2057</v>
      </c>
    </row>
    <row r="2962" spans="1:3">
      <c r="A2962" s="90">
        <v>6.8305191909999996</v>
      </c>
      <c r="B2962" s="90" t="s">
        <v>1979</v>
      </c>
      <c r="C2962" s="90">
        <v>987</v>
      </c>
    </row>
    <row r="2963" spans="1:3">
      <c r="A2963" s="90">
        <v>6.8324791229999997</v>
      </c>
      <c r="B2963" s="90" t="s">
        <v>1978</v>
      </c>
      <c r="C2963" s="90">
        <v>895</v>
      </c>
    </row>
    <row r="2964" spans="1:3">
      <c r="A2964" s="90">
        <v>6.8340713219999998</v>
      </c>
      <c r="B2964" s="90" t="s">
        <v>1978</v>
      </c>
      <c r="C2964" s="90">
        <v>896</v>
      </c>
    </row>
    <row r="2965" spans="1:3">
      <c r="A2965" s="90">
        <v>6.8390862959999996</v>
      </c>
      <c r="B2965" s="90" t="s">
        <v>1978</v>
      </c>
      <c r="C2965" s="90">
        <v>897</v>
      </c>
    </row>
    <row r="2966" spans="1:3">
      <c r="A2966" s="90">
        <v>6.8398126660000003</v>
      </c>
      <c r="B2966" s="90" t="s">
        <v>1978</v>
      </c>
      <c r="C2966" s="90">
        <v>898</v>
      </c>
    </row>
    <row r="2967" spans="1:3">
      <c r="A2967" s="90">
        <v>6.8448721150000003</v>
      </c>
      <c r="B2967" s="90" t="s">
        <v>1979</v>
      </c>
      <c r="C2967" s="90">
        <v>988</v>
      </c>
    </row>
    <row r="2968" spans="1:3">
      <c r="A2968" s="90">
        <v>6.8494911610000004</v>
      </c>
      <c r="B2968" s="90" t="s">
        <v>1979</v>
      </c>
      <c r="C2968" s="90">
        <v>989</v>
      </c>
    </row>
    <row r="2969" spans="1:3">
      <c r="A2969" s="90">
        <v>6.8536769409999998</v>
      </c>
      <c r="B2969" s="90" t="s">
        <v>1978</v>
      </c>
      <c r="C2969" s="90">
        <v>899</v>
      </c>
    </row>
    <row r="2970" spans="1:3">
      <c r="A2970" s="90">
        <v>6.8562485549999996</v>
      </c>
      <c r="B2970" s="90" t="s">
        <v>1979</v>
      </c>
      <c r="C2970" s="90">
        <v>990</v>
      </c>
    </row>
    <row r="2971" spans="1:3">
      <c r="A2971" s="90">
        <v>6.8611581270000004</v>
      </c>
      <c r="B2971" s="90" t="s">
        <v>1979</v>
      </c>
      <c r="C2971" s="90">
        <v>991</v>
      </c>
    </row>
    <row r="2972" spans="1:3">
      <c r="A2972" s="90">
        <v>6.8635659860000002</v>
      </c>
      <c r="B2972" s="90" t="s">
        <v>1979</v>
      </c>
      <c r="C2972" s="90">
        <v>992</v>
      </c>
    </row>
    <row r="2973" spans="1:3">
      <c r="A2973" s="90">
        <v>6.8709875980000001</v>
      </c>
      <c r="B2973" s="90" t="s">
        <v>1977</v>
      </c>
      <c r="C2973" s="90" t="s">
        <v>2058</v>
      </c>
    </row>
    <row r="2974" spans="1:3">
      <c r="A2974" s="90">
        <v>6.8716273450000003</v>
      </c>
      <c r="B2974" s="90" t="s">
        <v>1977</v>
      </c>
      <c r="C2974" s="90" t="s">
        <v>2059</v>
      </c>
    </row>
    <row r="2975" spans="1:3">
      <c r="A2975" s="90">
        <v>6.8803036789999998</v>
      </c>
      <c r="B2975" s="90" t="s">
        <v>1977</v>
      </c>
      <c r="C2975" s="90" t="s">
        <v>2060</v>
      </c>
    </row>
    <row r="2976" spans="1:3">
      <c r="A2976" s="90">
        <v>6.8811075339999999</v>
      </c>
      <c r="B2976" s="90" t="s">
        <v>1977</v>
      </c>
      <c r="C2976" s="90" t="s">
        <v>2061</v>
      </c>
    </row>
    <row r="2977" spans="1:3">
      <c r="A2977" s="90">
        <v>6.8831367190000003</v>
      </c>
      <c r="B2977" s="90" t="s">
        <v>1979</v>
      </c>
      <c r="C2977" s="90">
        <v>993</v>
      </c>
    </row>
    <row r="2978" spans="1:3">
      <c r="A2978" s="90">
        <v>6.8905687689999997</v>
      </c>
      <c r="B2978" s="90" t="s">
        <v>1979</v>
      </c>
      <c r="C2978" s="90">
        <v>994</v>
      </c>
    </row>
    <row r="2979" spans="1:3">
      <c r="A2979" s="90">
        <v>6.8927289380000003</v>
      </c>
      <c r="B2979" s="90" t="s">
        <v>1978</v>
      </c>
      <c r="C2979" s="90">
        <v>900</v>
      </c>
    </row>
    <row r="2980" spans="1:3">
      <c r="A2980" s="90">
        <v>6.8979771750000003</v>
      </c>
      <c r="B2980" s="90" t="s">
        <v>1977</v>
      </c>
      <c r="C2980" s="90" t="s">
        <v>2062</v>
      </c>
    </row>
    <row r="2981" spans="1:3">
      <c r="A2981" s="90">
        <v>6.898159336</v>
      </c>
      <c r="B2981" s="90" t="s">
        <v>1978</v>
      </c>
      <c r="C2981" s="90">
        <v>901</v>
      </c>
    </row>
    <row r="2982" spans="1:3">
      <c r="A2982" s="90">
        <v>6.9029798419999997</v>
      </c>
      <c r="B2982" s="90" t="s">
        <v>1978</v>
      </c>
      <c r="C2982" s="90">
        <v>902</v>
      </c>
    </row>
    <row r="2983" spans="1:3">
      <c r="A2983" s="90">
        <v>6.9055901999999998</v>
      </c>
      <c r="B2983" s="90" t="s">
        <v>1978</v>
      </c>
      <c r="C2983" s="90">
        <v>903</v>
      </c>
    </row>
    <row r="2984" spans="1:3">
      <c r="A2984" s="90">
        <v>6.9102675549999999</v>
      </c>
      <c r="B2984" s="90" t="s">
        <v>1977</v>
      </c>
      <c r="C2984" s="90" t="s">
        <v>2063</v>
      </c>
    </row>
    <row r="2985" spans="1:3">
      <c r="A2985" s="90">
        <v>6.9106555849999998</v>
      </c>
      <c r="B2985" s="90" t="s">
        <v>1978</v>
      </c>
      <c r="C2985" s="90">
        <v>904</v>
      </c>
    </row>
    <row r="2986" spans="1:3">
      <c r="A2986" s="90">
        <v>6.9119690690000004</v>
      </c>
      <c r="B2986" s="90" t="s">
        <v>1977</v>
      </c>
      <c r="C2986" s="90" t="s">
        <v>2064</v>
      </c>
    </row>
    <row r="2987" spans="1:3">
      <c r="A2987" s="90">
        <v>6.9119699649999999</v>
      </c>
      <c r="B2987" s="90" t="s">
        <v>1977</v>
      </c>
      <c r="C2987" s="90" t="s">
        <v>2065</v>
      </c>
    </row>
    <row r="2988" spans="1:3">
      <c r="A2988" s="90">
        <v>6.9121812540000001</v>
      </c>
      <c r="B2988" s="90" t="s">
        <v>1977</v>
      </c>
      <c r="C2988" s="90" t="s">
        <v>2066</v>
      </c>
    </row>
    <row r="2989" spans="1:3">
      <c r="A2989" s="90">
        <v>6.9126502700000003</v>
      </c>
      <c r="B2989" s="90" t="s">
        <v>1979</v>
      </c>
      <c r="C2989" s="90">
        <v>995</v>
      </c>
    </row>
    <row r="2990" spans="1:3">
      <c r="A2990" s="90">
        <v>6.9153494359999996</v>
      </c>
      <c r="B2990" s="90" t="s">
        <v>1977</v>
      </c>
      <c r="C2990" s="90" t="s">
        <v>2067</v>
      </c>
    </row>
    <row r="2991" spans="1:3">
      <c r="A2991" s="90">
        <v>6.9179987250000003</v>
      </c>
      <c r="B2991" s="90" t="s">
        <v>1979</v>
      </c>
      <c r="C2991" s="90">
        <v>996</v>
      </c>
    </row>
    <row r="2992" spans="1:3">
      <c r="A2992" s="90">
        <v>6.9192227480000001</v>
      </c>
      <c r="B2992" s="90" t="s">
        <v>1979</v>
      </c>
      <c r="C2992" s="90">
        <v>997</v>
      </c>
    </row>
    <row r="2993" spans="1:3">
      <c r="A2993" s="90">
        <v>6.9192383230000001</v>
      </c>
      <c r="B2993" s="90" t="s">
        <v>1978</v>
      </c>
      <c r="C2993" s="90">
        <v>905</v>
      </c>
    </row>
    <row r="2994" spans="1:3">
      <c r="A2994" s="90">
        <v>6.9192764699999998</v>
      </c>
      <c r="B2994" s="90" t="s">
        <v>1979</v>
      </c>
      <c r="C2994" s="90">
        <v>998</v>
      </c>
    </row>
    <row r="2995" spans="1:3">
      <c r="A2995" s="90">
        <v>6.9265151510000003</v>
      </c>
      <c r="B2995" s="90" t="s">
        <v>1977</v>
      </c>
      <c r="C2995" s="90" t="s">
        <v>2068</v>
      </c>
    </row>
    <row r="2996" spans="1:3">
      <c r="A2996" s="90">
        <v>6.9274305680000001</v>
      </c>
      <c r="B2996" s="90" t="s">
        <v>1978</v>
      </c>
      <c r="C2996" s="90">
        <v>906</v>
      </c>
    </row>
    <row r="2997" spans="1:3">
      <c r="A2997" s="90">
        <v>6.9350762000000001</v>
      </c>
      <c r="B2997" s="90" t="s">
        <v>1978</v>
      </c>
      <c r="C2997" s="90">
        <v>907</v>
      </c>
    </row>
    <row r="2998" spans="1:3">
      <c r="A2998" s="90">
        <v>6.9396506560000004</v>
      </c>
      <c r="B2998" s="90" t="s">
        <v>1978</v>
      </c>
      <c r="C2998" s="90">
        <v>908</v>
      </c>
    </row>
    <row r="2999" spans="1:3">
      <c r="A2999" s="90">
        <v>6.9550007330000003</v>
      </c>
      <c r="B2999" s="90" t="s">
        <v>1979</v>
      </c>
      <c r="C2999" s="90">
        <v>999</v>
      </c>
    </row>
    <row r="3000" spans="1:3">
      <c r="A3000" s="90">
        <v>6.9636788999999997</v>
      </c>
      <c r="B3000" s="90" t="s">
        <v>1977</v>
      </c>
      <c r="C3000" s="90" t="s">
        <v>2069</v>
      </c>
    </row>
    <row r="3001" spans="1:3">
      <c r="A3001" s="90">
        <v>6.9644607159999996</v>
      </c>
      <c r="B3001" s="90" t="s">
        <v>1979</v>
      </c>
      <c r="C3001" s="90" t="s">
        <v>1980</v>
      </c>
    </row>
    <row r="3002" spans="1:3">
      <c r="A3002" s="90">
        <v>6.9650356039999997</v>
      </c>
      <c r="B3002" s="90" t="s">
        <v>1978</v>
      </c>
      <c r="C3002" s="90">
        <v>909</v>
      </c>
    </row>
    <row r="3003" spans="1:3">
      <c r="A3003" s="90">
        <v>6.9681028859999996</v>
      </c>
      <c r="B3003" s="90" t="s">
        <v>1978</v>
      </c>
      <c r="C3003" s="90">
        <v>910</v>
      </c>
    </row>
    <row r="3004" spans="1:3">
      <c r="A3004" s="90">
        <v>6.9692593089999999</v>
      </c>
      <c r="B3004" s="90" t="s">
        <v>1978</v>
      </c>
      <c r="C3004" s="90">
        <v>911</v>
      </c>
    </row>
    <row r="3005" spans="1:3">
      <c r="A3005" s="90">
        <v>6.9695508740000003</v>
      </c>
      <c r="B3005" s="90" t="s">
        <v>1979</v>
      </c>
      <c r="C3005" s="90" t="s">
        <v>1981</v>
      </c>
    </row>
    <row r="3006" spans="1:3">
      <c r="A3006" s="90">
        <v>6.9718797930000003</v>
      </c>
      <c r="B3006" s="90" t="s">
        <v>1979</v>
      </c>
      <c r="C3006" s="90" t="s">
        <v>1982</v>
      </c>
    </row>
    <row r="3007" spans="1:3">
      <c r="A3007" s="90">
        <v>6.9724858599999999</v>
      </c>
      <c r="B3007" s="90" t="s">
        <v>1977</v>
      </c>
      <c r="C3007" s="90" t="s">
        <v>2070</v>
      </c>
    </row>
    <row r="3008" spans="1:3">
      <c r="A3008" s="90">
        <v>6.973373134</v>
      </c>
      <c r="B3008" s="90" t="s">
        <v>1977</v>
      </c>
      <c r="C3008" s="90" t="s">
        <v>2071</v>
      </c>
    </row>
    <row r="3009" spans="1:3">
      <c r="A3009" s="90">
        <v>6.9739787289999997</v>
      </c>
      <c r="B3009" s="90" t="s">
        <v>1977</v>
      </c>
      <c r="C3009" s="90" t="s">
        <v>2072</v>
      </c>
    </row>
    <row r="3010" spans="1:3">
      <c r="A3010" s="90">
        <v>6.98203906</v>
      </c>
      <c r="B3010" s="90" t="s">
        <v>1977</v>
      </c>
      <c r="C3010" s="90" t="s">
        <v>2073</v>
      </c>
    </row>
    <row r="3011" spans="1:3">
      <c r="A3011" s="90">
        <v>6.9854074050000001</v>
      </c>
      <c r="B3011" s="90" t="s">
        <v>1977</v>
      </c>
      <c r="C3011" s="90" t="s">
        <v>2074</v>
      </c>
    </row>
    <row r="3012" spans="1:3">
      <c r="A3012" s="90">
        <v>6.9910613259999996</v>
      </c>
      <c r="B3012" s="90" t="s">
        <v>1977</v>
      </c>
      <c r="C3012" s="90" t="s">
        <v>2075</v>
      </c>
    </row>
    <row r="3013" spans="1:3">
      <c r="A3013" s="90">
        <v>6.9994342649999997</v>
      </c>
      <c r="B3013" s="90" t="s">
        <v>1978</v>
      </c>
      <c r="C3013" s="90">
        <v>912</v>
      </c>
    </row>
    <row r="3014" spans="1:3">
      <c r="A3014" s="90">
        <v>6.9995146479999999</v>
      </c>
      <c r="B3014" s="90" t="s">
        <v>1977</v>
      </c>
      <c r="C3014" s="90" t="s">
        <v>2076</v>
      </c>
    </row>
    <row r="3015" spans="1:3">
      <c r="A3015" s="90">
        <v>7.003781933</v>
      </c>
      <c r="B3015" s="90" t="s">
        <v>1978</v>
      </c>
      <c r="C3015" s="90">
        <v>913</v>
      </c>
    </row>
    <row r="3016" spans="1:3">
      <c r="A3016" s="90">
        <v>7.0044701399999996</v>
      </c>
      <c r="B3016" s="90" t="s">
        <v>1979</v>
      </c>
      <c r="C3016" s="90" t="s">
        <v>1983</v>
      </c>
    </row>
    <row r="3017" spans="1:3">
      <c r="A3017" s="90">
        <v>7.0073947609999996</v>
      </c>
      <c r="B3017" s="90" t="s">
        <v>1977</v>
      </c>
      <c r="C3017" s="90" t="s">
        <v>2077</v>
      </c>
    </row>
    <row r="3018" spans="1:3">
      <c r="A3018" s="90">
        <v>7.0189784270000004</v>
      </c>
      <c r="B3018" s="90" t="s">
        <v>1978</v>
      </c>
      <c r="C3018" s="90">
        <v>914</v>
      </c>
    </row>
    <row r="3019" spans="1:3">
      <c r="A3019" s="90">
        <v>7.0224501180000001</v>
      </c>
      <c r="B3019" s="90" t="s">
        <v>1979</v>
      </c>
      <c r="C3019" s="90" t="s">
        <v>1984</v>
      </c>
    </row>
    <row r="3020" spans="1:3">
      <c r="A3020" s="90">
        <v>7.024864225</v>
      </c>
      <c r="B3020" s="90" t="s">
        <v>1979</v>
      </c>
      <c r="C3020" s="90" t="s">
        <v>1985</v>
      </c>
    </row>
    <row r="3021" spans="1:3">
      <c r="A3021" s="90">
        <v>7.0333778369999997</v>
      </c>
      <c r="B3021" s="90" t="s">
        <v>1979</v>
      </c>
      <c r="C3021" s="90" t="s">
        <v>1986</v>
      </c>
    </row>
    <row r="3022" spans="1:3">
      <c r="A3022" s="90">
        <v>7.0350795699999997</v>
      </c>
      <c r="B3022" s="90" t="s">
        <v>1979</v>
      </c>
      <c r="C3022" s="90" t="s">
        <v>1987</v>
      </c>
    </row>
    <row r="3023" spans="1:3">
      <c r="A3023" s="90">
        <v>7.0395721880000002</v>
      </c>
      <c r="B3023" s="90" t="s">
        <v>1979</v>
      </c>
      <c r="C3023" s="90" t="s">
        <v>1988</v>
      </c>
    </row>
    <row r="3024" spans="1:3">
      <c r="A3024" s="90">
        <v>7.0396564560000003</v>
      </c>
      <c r="B3024" s="90" t="s">
        <v>1979</v>
      </c>
      <c r="C3024" s="90" t="s">
        <v>1989</v>
      </c>
    </row>
    <row r="3025" spans="1:3">
      <c r="A3025" s="90">
        <v>7.0420336370000003</v>
      </c>
      <c r="B3025" s="90" t="s">
        <v>1979</v>
      </c>
      <c r="C3025" s="90" t="s">
        <v>1990</v>
      </c>
    </row>
    <row r="3026" spans="1:3">
      <c r="A3026" s="90">
        <v>7.0445340390000002</v>
      </c>
      <c r="B3026" s="90" t="s">
        <v>1977</v>
      </c>
      <c r="C3026" s="90" t="s">
        <v>2078</v>
      </c>
    </row>
    <row r="3027" spans="1:3">
      <c r="A3027" s="90">
        <v>7.0494678229999996</v>
      </c>
      <c r="B3027" s="90" t="s">
        <v>1978</v>
      </c>
      <c r="C3027" s="90">
        <v>915</v>
      </c>
    </row>
    <row r="3028" spans="1:3">
      <c r="A3028" s="90">
        <v>7.0509371490000001</v>
      </c>
      <c r="B3028" s="90" t="s">
        <v>1979</v>
      </c>
      <c r="C3028" s="90" t="s">
        <v>1991</v>
      </c>
    </row>
    <row r="3029" spans="1:3">
      <c r="A3029" s="90">
        <v>7.0590870040000002</v>
      </c>
      <c r="B3029" s="90" t="s">
        <v>1978</v>
      </c>
      <c r="C3029" s="90">
        <v>916</v>
      </c>
    </row>
    <row r="3030" spans="1:3">
      <c r="A3030" s="90">
        <v>7.0648502940000002</v>
      </c>
      <c r="B3030" s="90" t="s">
        <v>1977</v>
      </c>
      <c r="C3030" s="90" t="s">
        <v>2079</v>
      </c>
    </row>
    <row r="3031" spans="1:3">
      <c r="A3031" s="90">
        <v>7.0671544580000001</v>
      </c>
      <c r="B3031" s="90" t="s">
        <v>1977</v>
      </c>
      <c r="C3031" s="90" t="s">
        <v>2080</v>
      </c>
    </row>
    <row r="3032" spans="1:3">
      <c r="A3032" s="90">
        <v>7.0709830079999998</v>
      </c>
      <c r="B3032" s="90" t="s">
        <v>1979</v>
      </c>
      <c r="C3032" s="90" t="s">
        <v>1992</v>
      </c>
    </row>
    <row r="3033" spans="1:3">
      <c r="A3033" s="90">
        <v>7.0731643000000002</v>
      </c>
      <c r="B3033" s="90" t="s">
        <v>1977</v>
      </c>
      <c r="C3033" s="90" t="s">
        <v>2081</v>
      </c>
    </row>
    <row r="3034" spans="1:3">
      <c r="A3034" s="90">
        <v>7.0752691639999998</v>
      </c>
      <c r="B3034" s="90" t="s">
        <v>1977</v>
      </c>
      <c r="C3034" s="90" t="s">
        <v>2082</v>
      </c>
    </row>
    <row r="3035" spans="1:3">
      <c r="A3035" s="90">
        <v>7.0825134460000001</v>
      </c>
      <c r="B3035" s="90" t="s">
        <v>1979</v>
      </c>
      <c r="C3035" s="90" t="s">
        <v>1993</v>
      </c>
    </row>
    <row r="3036" spans="1:3">
      <c r="A3036" s="90">
        <v>7.0840926599999996</v>
      </c>
      <c r="B3036" s="90" t="s">
        <v>1977</v>
      </c>
      <c r="C3036" s="90" t="s">
        <v>2083</v>
      </c>
    </row>
    <row r="3037" spans="1:3">
      <c r="A3037" s="90">
        <v>7.0904084449999996</v>
      </c>
      <c r="B3037" s="90" t="s">
        <v>1977</v>
      </c>
      <c r="C3037" s="90" t="s">
        <v>2084</v>
      </c>
    </row>
    <row r="3038" spans="1:3">
      <c r="A3038" s="90">
        <v>7.0931590729999998</v>
      </c>
      <c r="B3038" s="90" t="s">
        <v>1978</v>
      </c>
      <c r="C3038" s="90">
        <v>917</v>
      </c>
    </row>
    <row r="3039" spans="1:3">
      <c r="A3039" s="90">
        <v>7.0944475340000004</v>
      </c>
      <c r="B3039" s="90" t="s">
        <v>1977</v>
      </c>
      <c r="C3039" s="90" t="s">
        <v>2085</v>
      </c>
    </row>
    <row r="3040" spans="1:3">
      <c r="A3040" s="90">
        <v>7.0946323419999997</v>
      </c>
      <c r="B3040" s="90" t="s">
        <v>1978</v>
      </c>
      <c r="C3040" s="90">
        <v>918</v>
      </c>
    </row>
    <row r="3041" spans="1:3">
      <c r="A3041" s="90">
        <v>7.0955172620000004</v>
      </c>
      <c r="B3041" s="90" t="s">
        <v>1978</v>
      </c>
      <c r="C3041" s="90">
        <v>919</v>
      </c>
    </row>
    <row r="3042" spans="1:3">
      <c r="A3042" s="90">
        <v>7.098787561</v>
      </c>
      <c r="B3042" s="90" t="s">
        <v>1979</v>
      </c>
      <c r="C3042" s="90" t="s">
        <v>1994</v>
      </c>
    </row>
    <row r="3043" spans="1:3">
      <c r="A3043" s="90">
        <v>7.1037579290000004</v>
      </c>
      <c r="B3043" s="90" t="s">
        <v>1979</v>
      </c>
      <c r="C3043" s="90" t="s">
        <v>1995</v>
      </c>
    </row>
    <row r="3044" spans="1:3">
      <c r="A3044" s="90">
        <v>7.1071583</v>
      </c>
      <c r="B3044" s="90" t="s">
        <v>1978</v>
      </c>
      <c r="C3044" s="90">
        <v>920</v>
      </c>
    </row>
    <row r="3045" spans="1:3">
      <c r="A3045" s="90">
        <v>7.1093392980000001</v>
      </c>
      <c r="B3045" s="90" t="s">
        <v>1978</v>
      </c>
      <c r="C3045" s="90">
        <v>921</v>
      </c>
    </row>
    <row r="3046" spans="1:3">
      <c r="A3046" s="90">
        <v>7.1099948020000001</v>
      </c>
      <c r="B3046" s="90" t="s">
        <v>1977</v>
      </c>
      <c r="C3046" s="90" t="s">
        <v>2086</v>
      </c>
    </row>
    <row r="3047" spans="1:3">
      <c r="A3047" s="90">
        <v>7.1117945850000002</v>
      </c>
      <c r="B3047" s="90" t="s">
        <v>1977</v>
      </c>
      <c r="C3047" s="90" t="s">
        <v>2087</v>
      </c>
    </row>
    <row r="3048" spans="1:3">
      <c r="A3048" s="90">
        <v>7.1119290599999996</v>
      </c>
      <c r="B3048" s="90" t="s">
        <v>1978</v>
      </c>
      <c r="C3048" s="90">
        <v>922</v>
      </c>
    </row>
    <row r="3049" spans="1:3">
      <c r="A3049" s="90">
        <v>7.113333108</v>
      </c>
      <c r="B3049" s="90" t="s">
        <v>1977</v>
      </c>
      <c r="C3049" s="90" t="s">
        <v>2088</v>
      </c>
    </row>
    <row r="3050" spans="1:3">
      <c r="A3050" s="90">
        <v>7.1146440249999996</v>
      </c>
      <c r="B3050" s="90" t="s">
        <v>1978</v>
      </c>
      <c r="C3050" s="90">
        <v>923</v>
      </c>
    </row>
    <row r="3051" spans="1:3">
      <c r="A3051" s="90">
        <v>7.1208214219999997</v>
      </c>
      <c r="B3051" s="90" t="s">
        <v>1978</v>
      </c>
      <c r="C3051" s="90">
        <v>924</v>
      </c>
    </row>
    <row r="3052" spans="1:3">
      <c r="A3052" s="90">
        <v>7.1345202590000003</v>
      </c>
      <c r="B3052" s="90" t="s">
        <v>1979</v>
      </c>
      <c r="C3052" s="90" t="s">
        <v>1996</v>
      </c>
    </row>
    <row r="3053" spans="1:3">
      <c r="A3053" s="90">
        <v>7.1353726259999997</v>
      </c>
      <c r="B3053" s="90" t="s">
        <v>1978</v>
      </c>
      <c r="C3053" s="90">
        <v>925</v>
      </c>
    </row>
    <row r="3054" spans="1:3">
      <c r="A3054" s="90">
        <v>7.138564358</v>
      </c>
      <c r="B3054" s="90" t="s">
        <v>1977</v>
      </c>
      <c r="C3054" s="90" t="s">
        <v>2089</v>
      </c>
    </row>
    <row r="3055" spans="1:3">
      <c r="A3055" s="90">
        <v>7.1461199899999999</v>
      </c>
      <c r="B3055" s="90" t="s">
        <v>1978</v>
      </c>
      <c r="C3055" s="90">
        <v>926</v>
      </c>
    </row>
    <row r="3056" spans="1:3">
      <c r="A3056" s="90">
        <v>7.1523272450000004</v>
      </c>
      <c r="B3056" s="90" t="s">
        <v>1978</v>
      </c>
      <c r="C3056" s="90">
        <v>927</v>
      </c>
    </row>
    <row r="3057" spans="1:3">
      <c r="A3057" s="90">
        <v>7.1545066249999998</v>
      </c>
      <c r="B3057" s="90" t="s">
        <v>1977</v>
      </c>
      <c r="C3057" s="90" t="s">
        <v>2090</v>
      </c>
    </row>
    <row r="3058" spans="1:3">
      <c r="A3058" s="90">
        <v>7.1594507009999999</v>
      </c>
      <c r="B3058" s="90" t="s">
        <v>1977</v>
      </c>
      <c r="C3058" s="90" t="s">
        <v>2091</v>
      </c>
    </row>
    <row r="3059" spans="1:3">
      <c r="A3059" s="90">
        <v>7.1616833580000003</v>
      </c>
      <c r="B3059" s="90" t="s">
        <v>1979</v>
      </c>
      <c r="C3059" s="90" t="s">
        <v>1997</v>
      </c>
    </row>
    <row r="3060" spans="1:3">
      <c r="A3060" s="90">
        <v>7.1654400469999997</v>
      </c>
      <c r="B3060" s="90" t="s">
        <v>1978</v>
      </c>
      <c r="C3060" s="90">
        <v>928</v>
      </c>
    </row>
    <row r="3061" spans="1:3">
      <c r="A3061" s="90">
        <v>7.166166982</v>
      </c>
      <c r="B3061" s="90" t="s">
        <v>1977</v>
      </c>
      <c r="C3061" s="90" t="s">
        <v>2092</v>
      </c>
    </row>
    <row r="3062" spans="1:3">
      <c r="A3062" s="90">
        <v>7.1669195739999996</v>
      </c>
      <c r="B3062" s="90" t="s">
        <v>1978</v>
      </c>
      <c r="C3062" s="90">
        <v>929</v>
      </c>
    </row>
    <row r="3063" spans="1:3">
      <c r="A3063" s="90">
        <v>7.1718756490000004</v>
      </c>
      <c r="B3063" s="90" t="s">
        <v>1979</v>
      </c>
      <c r="C3063" s="90" t="s">
        <v>1998</v>
      </c>
    </row>
    <row r="3064" spans="1:3">
      <c r="A3064" s="90">
        <v>7.1720269959999996</v>
      </c>
      <c r="B3064" s="90" t="s">
        <v>1979</v>
      </c>
      <c r="C3064" s="90" t="s">
        <v>1999</v>
      </c>
    </row>
    <row r="3065" spans="1:3">
      <c r="A3065" s="90">
        <v>7.1723327030000004</v>
      </c>
      <c r="B3065" s="90" t="s">
        <v>1979</v>
      </c>
      <c r="C3065" s="90" t="s">
        <v>2000</v>
      </c>
    </row>
    <row r="3066" spans="1:3">
      <c r="A3066" s="90">
        <v>7.1752287429999999</v>
      </c>
      <c r="B3066" s="90" t="s">
        <v>1977</v>
      </c>
      <c r="C3066" s="90" t="s">
        <v>2093</v>
      </c>
    </row>
    <row r="3067" spans="1:3">
      <c r="A3067" s="90">
        <v>7.1842324619999998</v>
      </c>
      <c r="B3067" s="90" t="s">
        <v>1979</v>
      </c>
      <c r="C3067" s="90" t="s">
        <v>2001</v>
      </c>
    </row>
    <row r="3068" spans="1:3">
      <c r="A3068" s="90">
        <v>7.1860667449999998</v>
      </c>
      <c r="B3068" s="90" t="s">
        <v>1979</v>
      </c>
      <c r="C3068" s="90" t="s">
        <v>2002</v>
      </c>
    </row>
    <row r="3069" spans="1:3">
      <c r="A3069" s="90">
        <v>7.1869647079999996</v>
      </c>
      <c r="B3069" s="90" t="s">
        <v>1979</v>
      </c>
      <c r="C3069" s="90" t="s">
        <v>2003</v>
      </c>
    </row>
    <row r="3070" spans="1:3">
      <c r="A3070" s="90">
        <v>7.1902041250000002</v>
      </c>
      <c r="B3070" s="90" t="s">
        <v>1979</v>
      </c>
      <c r="C3070" s="90" t="s">
        <v>2004</v>
      </c>
    </row>
    <row r="3071" spans="1:3">
      <c r="A3071" s="90">
        <v>7.1942147849999998</v>
      </c>
      <c r="B3071" s="90" t="s">
        <v>1979</v>
      </c>
      <c r="C3071" s="90" t="s">
        <v>2005</v>
      </c>
    </row>
    <row r="3072" spans="1:3">
      <c r="A3072" s="90">
        <v>7.2003033289999996</v>
      </c>
      <c r="B3072" s="90" t="s">
        <v>1979</v>
      </c>
      <c r="C3072" s="90" t="s">
        <v>2006</v>
      </c>
    </row>
    <row r="3073" spans="1:3">
      <c r="A3073" s="90">
        <v>7.2044752000000001</v>
      </c>
      <c r="B3073" s="90" t="s">
        <v>1977</v>
      </c>
      <c r="C3073" s="90" t="s">
        <v>2094</v>
      </c>
    </row>
    <row r="3074" spans="1:3">
      <c r="A3074" s="90">
        <v>7.2181074880000002</v>
      </c>
      <c r="B3074" s="90" t="s">
        <v>1979</v>
      </c>
      <c r="C3074" s="90" t="s">
        <v>2007</v>
      </c>
    </row>
    <row r="3075" spans="1:3">
      <c r="A3075" s="90">
        <v>7.2218044609999996</v>
      </c>
      <c r="B3075" s="90" t="s">
        <v>1978</v>
      </c>
      <c r="C3075" s="90">
        <v>930</v>
      </c>
    </row>
    <row r="3076" spans="1:3">
      <c r="A3076" s="90">
        <v>7.2218585979999999</v>
      </c>
      <c r="B3076" s="90" t="s">
        <v>1977</v>
      </c>
      <c r="C3076" s="90" t="s">
        <v>2095</v>
      </c>
    </row>
    <row r="3077" spans="1:3">
      <c r="A3077" s="90">
        <v>7.2223378250000003</v>
      </c>
      <c r="B3077" s="90" t="s">
        <v>1979</v>
      </c>
      <c r="C3077" s="90" t="s">
        <v>2008</v>
      </c>
    </row>
    <row r="3078" spans="1:3">
      <c r="A3078" s="90">
        <v>7.2230323319999998</v>
      </c>
      <c r="B3078" s="90" t="s">
        <v>1978</v>
      </c>
      <c r="C3078" s="90">
        <v>931</v>
      </c>
    </row>
    <row r="3079" spans="1:3">
      <c r="A3079" s="90">
        <v>7.2359187230000002</v>
      </c>
      <c r="B3079" s="90" t="s">
        <v>1978</v>
      </c>
      <c r="C3079" s="90">
        <v>932</v>
      </c>
    </row>
    <row r="3080" spans="1:3">
      <c r="A3080" s="90">
        <v>7.2438675769999996</v>
      </c>
      <c r="B3080" s="90" t="s">
        <v>1977</v>
      </c>
      <c r="C3080" s="90" t="s">
        <v>2096</v>
      </c>
    </row>
    <row r="3081" spans="1:3">
      <c r="A3081" s="90">
        <v>7.2454252480000001</v>
      </c>
      <c r="B3081" s="90" t="s">
        <v>1977</v>
      </c>
      <c r="C3081" s="90" t="s">
        <v>2097</v>
      </c>
    </row>
    <row r="3082" spans="1:3">
      <c r="A3082" s="90">
        <v>7.2475260400000003</v>
      </c>
      <c r="B3082" s="90" t="s">
        <v>1979</v>
      </c>
      <c r="C3082" s="90" t="s">
        <v>2009</v>
      </c>
    </row>
    <row r="3083" spans="1:3">
      <c r="A3083" s="90">
        <v>7.248365325</v>
      </c>
      <c r="B3083" s="90" t="s">
        <v>1978</v>
      </c>
      <c r="C3083" s="90">
        <v>933</v>
      </c>
    </row>
    <row r="3084" spans="1:3">
      <c r="A3084" s="90">
        <v>7.2484903940000001</v>
      </c>
      <c r="B3084" s="90" t="s">
        <v>1977</v>
      </c>
      <c r="C3084" s="90" t="s">
        <v>2098</v>
      </c>
    </row>
    <row r="3085" spans="1:3">
      <c r="A3085" s="90">
        <v>7.2491350670000001</v>
      </c>
      <c r="B3085" s="90" t="s">
        <v>1979</v>
      </c>
      <c r="C3085" s="90" t="s">
        <v>2010</v>
      </c>
    </row>
    <row r="3086" spans="1:3">
      <c r="A3086" s="90">
        <v>7.251741548</v>
      </c>
      <c r="B3086" s="90" t="s">
        <v>1977</v>
      </c>
      <c r="C3086" s="90" t="s">
        <v>2099</v>
      </c>
    </row>
    <row r="3087" spans="1:3">
      <c r="A3087" s="90">
        <v>7.2595859579999997</v>
      </c>
      <c r="B3087" s="90" t="s">
        <v>1977</v>
      </c>
      <c r="C3087" s="90" t="s">
        <v>2100</v>
      </c>
    </row>
    <row r="3088" spans="1:3">
      <c r="A3088" s="90">
        <v>7.2627240640000004</v>
      </c>
      <c r="B3088" s="90" t="s">
        <v>1977</v>
      </c>
      <c r="C3088" s="90" t="s">
        <v>2101</v>
      </c>
    </row>
    <row r="3089" spans="1:3">
      <c r="A3089" s="90">
        <v>7.263014965</v>
      </c>
      <c r="B3089" s="90" t="s">
        <v>1979</v>
      </c>
      <c r="C3089" s="90" t="s">
        <v>2011</v>
      </c>
    </row>
    <row r="3090" spans="1:3">
      <c r="A3090" s="90">
        <v>7.2630375530000002</v>
      </c>
      <c r="B3090" s="90" t="s">
        <v>1978</v>
      </c>
      <c r="C3090" s="90">
        <v>934</v>
      </c>
    </row>
    <row r="3091" spans="1:3">
      <c r="A3091" s="90">
        <v>7.2650032229999999</v>
      </c>
      <c r="B3091" s="90" t="s">
        <v>1978</v>
      </c>
      <c r="C3091" s="90">
        <v>935</v>
      </c>
    </row>
    <row r="3092" spans="1:3">
      <c r="A3092" s="90">
        <v>7.2688081599999999</v>
      </c>
      <c r="B3092" s="90" t="s">
        <v>1978</v>
      </c>
      <c r="C3092" s="90">
        <v>936</v>
      </c>
    </row>
    <row r="3093" spans="1:3">
      <c r="A3093" s="90">
        <v>7.2718385320000003</v>
      </c>
      <c r="B3093" s="90" t="s">
        <v>1977</v>
      </c>
      <c r="C3093" s="90" t="s">
        <v>2102</v>
      </c>
    </row>
    <row r="3094" spans="1:3">
      <c r="A3094" s="90">
        <v>7.2871850169999997</v>
      </c>
      <c r="B3094" s="90" t="s">
        <v>1977</v>
      </c>
      <c r="C3094" s="90" t="s">
        <v>2103</v>
      </c>
    </row>
    <row r="3095" spans="1:3">
      <c r="A3095" s="90">
        <v>7.288890694</v>
      </c>
      <c r="B3095" s="90" t="s">
        <v>1979</v>
      </c>
      <c r="C3095" s="90" t="s">
        <v>2012</v>
      </c>
    </row>
    <row r="3096" spans="1:3">
      <c r="A3096" s="90">
        <v>7.2903127720000001</v>
      </c>
      <c r="B3096" s="90" t="s">
        <v>1978</v>
      </c>
      <c r="C3096" s="90">
        <v>937</v>
      </c>
    </row>
    <row r="3097" spans="1:3">
      <c r="A3097" s="90">
        <v>7.2909082339999998</v>
      </c>
      <c r="B3097" s="90" t="s">
        <v>1979</v>
      </c>
      <c r="C3097" s="90" t="s">
        <v>2013</v>
      </c>
    </row>
    <row r="3098" spans="1:3">
      <c r="A3098" s="90">
        <v>7.2967027030000002</v>
      </c>
      <c r="B3098" s="90" t="s">
        <v>1978</v>
      </c>
      <c r="C3098" s="90">
        <v>938</v>
      </c>
    </row>
    <row r="3099" spans="1:3">
      <c r="A3099" s="90">
        <v>7.300162534</v>
      </c>
      <c r="B3099" s="90" t="s">
        <v>1978</v>
      </c>
      <c r="C3099" s="90">
        <v>939</v>
      </c>
    </row>
    <row r="3100" spans="1:3">
      <c r="A3100" s="90">
        <v>7.3016702120000003</v>
      </c>
      <c r="B3100" s="90" t="s">
        <v>1978</v>
      </c>
      <c r="C3100" s="90">
        <v>940</v>
      </c>
    </row>
    <row r="3101" spans="1:3">
      <c r="A3101" s="90">
        <v>7.3018868450000003</v>
      </c>
      <c r="B3101" s="90" t="s">
        <v>1977</v>
      </c>
      <c r="C3101" s="90" t="s">
        <v>2104</v>
      </c>
    </row>
    <row r="3102" spans="1:3">
      <c r="A3102" s="90">
        <v>7.3054877730000003</v>
      </c>
      <c r="B3102" s="90" t="s">
        <v>1977</v>
      </c>
      <c r="C3102" s="90" t="s">
        <v>2105</v>
      </c>
    </row>
    <row r="3103" spans="1:3">
      <c r="A3103" s="90">
        <v>7.3055624620000001</v>
      </c>
      <c r="B3103" s="90" t="s">
        <v>1977</v>
      </c>
      <c r="C3103" s="90" t="s">
        <v>2106</v>
      </c>
    </row>
    <row r="3104" spans="1:3">
      <c r="A3104" s="90">
        <v>7.3081970610000004</v>
      </c>
      <c r="B3104" s="90" t="s">
        <v>1978</v>
      </c>
      <c r="C3104" s="90">
        <v>941</v>
      </c>
    </row>
    <row r="3105" spans="1:3">
      <c r="A3105" s="90">
        <v>7.3094177309999999</v>
      </c>
      <c r="B3105" s="90" t="s">
        <v>1977</v>
      </c>
      <c r="C3105" s="90" t="s">
        <v>2107</v>
      </c>
    </row>
    <row r="3106" spans="1:3">
      <c r="A3106" s="90">
        <v>7.3117063509999998</v>
      </c>
      <c r="B3106" s="90" t="s">
        <v>1979</v>
      </c>
      <c r="C3106" s="90" t="s">
        <v>2014</v>
      </c>
    </row>
    <row r="3107" spans="1:3">
      <c r="A3107" s="90">
        <v>7.312358991</v>
      </c>
      <c r="B3107" s="90" t="s">
        <v>1979</v>
      </c>
      <c r="C3107" s="90" t="s">
        <v>2015</v>
      </c>
    </row>
    <row r="3108" spans="1:3">
      <c r="A3108" s="90">
        <v>7.3189111430000002</v>
      </c>
      <c r="B3108" s="90" t="s">
        <v>1979</v>
      </c>
      <c r="C3108" s="90" t="s">
        <v>2016</v>
      </c>
    </row>
    <row r="3109" spans="1:3">
      <c r="A3109" s="90">
        <v>7.3218457590000003</v>
      </c>
      <c r="B3109" s="90" t="s">
        <v>1978</v>
      </c>
      <c r="C3109" s="90">
        <v>942</v>
      </c>
    </row>
    <row r="3110" spans="1:3">
      <c r="A3110" s="90">
        <v>7.3224499170000001</v>
      </c>
      <c r="B3110" s="90" t="s">
        <v>1977</v>
      </c>
      <c r="C3110" s="90" t="s">
        <v>2108</v>
      </c>
    </row>
    <row r="3111" spans="1:3">
      <c r="A3111" s="90">
        <v>7.3275439450000004</v>
      </c>
      <c r="B3111" s="90" t="s">
        <v>1979</v>
      </c>
      <c r="C3111" s="90" t="s">
        <v>2017</v>
      </c>
    </row>
    <row r="3112" spans="1:3">
      <c r="A3112" s="90">
        <v>7.3305657870000003</v>
      </c>
      <c r="B3112" s="90" t="s">
        <v>1978</v>
      </c>
      <c r="C3112" s="90">
        <v>943</v>
      </c>
    </row>
    <row r="3113" spans="1:3">
      <c r="A3113" s="90">
        <v>7.3401227369999997</v>
      </c>
      <c r="B3113" s="90" t="s">
        <v>1978</v>
      </c>
      <c r="C3113" s="90">
        <v>944</v>
      </c>
    </row>
    <row r="3114" spans="1:3">
      <c r="A3114" s="90">
        <v>7.3406957650000004</v>
      </c>
      <c r="B3114" s="90" t="s">
        <v>1977</v>
      </c>
      <c r="C3114" s="90" t="s">
        <v>2109</v>
      </c>
    </row>
    <row r="3115" spans="1:3">
      <c r="A3115" s="90">
        <v>7.3408163139999996</v>
      </c>
      <c r="B3115" s="90" t="s">
        <v>1977</v>
      </c>
      <c r="C3115" s="90" t="s">
        <v>2110</v>
      </c>
    </row>
    <row r="3116" spans="1:3">
      <c r="A3116" s="90">
        <v>7.3428005040000004</v>
      </c>
      <c r="B3116" s="90" t="s">
        <v>1978</v>
      </c>
      <c r="C3116" s="90">
        <v>945</v>
      </c>
    </row>
    <row r="3117" spans="1:3">
      <c r="A3117" s="90">
        <v>7.3440517119999997</v>
      </c>
      <c r="B3117" s="90" t="s">
        <v>1977</v>
      </c>
      <c r="C3117" s="90" t="s">
        <v>2111</v>
      </c>
    </row>
    <row r="3118" spans="1:3">
      <c r="A3118" s="90">
        <v>7.3458964299999998</v>
      </c>
      <c r="B3118" s="90" t="s">
        <v>1978</v>
      </c>
      <c r="C3118" s="90">
        <v>946</v>
      </c>
    </row>
    <row r="3119" spans="1:3">
      <c r="A3119" s="90">
        <v>7.3495470799999998</v>
      </c>
      <c r="B3119" s="90" t="s">
        <v>1977</v>
      </c>
      <c r="C3119" s="90" t="s">
        <v>2112</v>
      </c>
    </row>
    <row r="3120" spans="1:3">
      <c r="A3120" s="90">
        <v>7.3590021239999999</v>
      </c>
      <c r="B3120" s="90" t="s">
        <v>1977</v>
      </c>
      <c r="C3120" s="90" t="s">
        <v>2113</v>
      </c>
    </row>
    <row r="3121" spans="1:3">
      <c r="A3121" s="90">
        <v>7.3642260869999996</v>
      </c>
      <c r="B3121" s="90" t="s">
        <v>1977</v>
      </c>
      <c r="C3121" s="90" t="s">
        <v>2114</v>
      </c>
    </row>
    <row r="3122" spans="1:3">
      <c r="A3122" s="90">
        <v>7.3651927109999997</v>
      </c>
      <c r="B3122" s="90" t="s">
        <v>1978</v>
      </c>
      <c r="C3122" s="90">
        <v>947</v>
      </c>
    </row>
    <row r="3123" spans="1:3">
      <c r="A3123" s="90">
        <v>7.365658561</v>
      </c>
      <c r="B3123" s="90" t="s">
        <v>1978</v>
      </c>
      <c r="C3123" s="90">
        <v>948</v>
      </c>
    </row>
    <row r="3124" spans="1:3">
      <c r="A3124" s="90">
        <v>7.3675665559999999</v>
      </c>
      <c r="B3124" s="90" t="s">
        <v>1979</v>
      </c>
      <c r="C3124" s="90" t="s">
        <v>2018</v>
      </c>
    </row>
    <row r="3125" spans="1:3">
      <c r="A3125" s="90">
        <v>7.3750067819999998</v>
      </c>
      <c r="B3125" s="90" t="s">
        <v>1979</v>
      </c>
      <c r="C3125" s="90" t="s">
        <v>2019</v>
      </c>
    </row>
    <row r="3126" spans="1:3">
      <c r="A3126" s="90">
        <v>7.3754773629999999</v>
      </c>
      <c r="B3126" s="90" t="s">
        <v>1977</v>
      </c>
      <c r="C3126" s="90" t="s">
        <v>2115</v>
      </c>
    </row>
    <row r="3127" spans="1:3">
      <c r="A3127" s="90">
        <v>7.3754925760000001</v>
      </c>
      <c r="B3127" s="90" t="s">
        <v>1977</v>
      </c>
      <c r="C3127" s="90" t="s">
        <v>2116</v>
      </c>
    </row>
    <row r="3128" spans="1:3">
      <c r="A3128" s="90">
        <v>7.3757266420000001</v>
      </c>
      <c r="B3128" s="90" t="s">
        <v>1978</v>
      </c>
      <c r="C3128" s="90">
        <v>949</v>
      </c>
    </row>
    <row r="3129" spans="1:3">
      <c r="A3129" s="90">
        <v>7.3808038739999997</v>
      </c>
      <c r="B3129" s="90" t="s">
        <v>1978</v>
      </c>
      <c r="C3129" s="90">
        <v>950</v>
      </c>
    </row>
    <row r="3130" spans="1:3">
      <c r="A3130" s="90">
        <v>7.3850314099999999</v>
      </c>
      <c r="B3130" s="90" t="s">
        <v>1979</v>
      </c>
      <c r="C3130" s="90" t="s">
        <v>2020</v>
      </c>
    </row>
    <row r="3131" spans="1:3">
      <c r="A3131" s="90">
        <v>7.4027139130000004</v>
      </c>
      <c r="B3131" s="90" t="s">
        <v>1979</v>
      </c>
      <c r="C3131" s="90" t="s">
        <v>2021</v>
      </c>
    </row>
    <row r="3132" spans="1:3">
      <c r="A3132" s="90">
        <v>7.4062823499999997</v>
      </c>
      <c r="B3132" s="90" t="s">
        <v>1977</v>
      </c>
      <c r="C3132" s="90" t="s">
        <v>2117</v>
      </c>
    </row>
    <row r="3133" spans="1:3">
      <c r="A3133" s="90">
        <v>7.4072095600000001</v>
      </c>
      <c r="B3133" s="90" t="s">
        <v>1978</v>
      </c>
      <c r="C3133" s="90">
        <v>951</v>
      </c>
    </row>
    <row r="3134" spans="1:3">
      <c r="A3134" s="90">
        <v>7.4082404390000001</v>
      </c>
      <c r="B3134" s="90" t="s">
        <v>1977</v>
      </c>
      <c r="C3134" s="90" t="s">
        <v>2118</v>
      </c>
    </row>
    <row r="3135" spans="1:3">
      <c r="A3135" s="90">
        <v>7.4125593189999996</v>
      </c>
      <c r="B3135" s="90" t="s">
        <v>1977</v>
      </c>
      <c r="C3135" s="90" t="s">
        <v>2119</v>
      </c>
    </row>
    <row r="3136" spans="1:3">
      <c r="A3136" s="90">
        <v>7.4143361639999998</v>
      </c>
      <c r="B3136" s="90" t="s">
        <v>1977</v>
      </c>
      <c r="C3136" s="90" t="s">
        <v>2120</v>
      </c>
    </row>
    <row r="3137" spans="1:3">
      <c r="A3137" s="90">
        <v>7.4163198240000003</v>
      </c>
      <c r="B3137" s="90" t="s">
        <v>1979</v>
      </c>
      <c r="C3137" s="90" t="s">
        <v>2022</v>
      </c>
    </row>
    <row r="3138" spans="1:3">
      <c r="A3138" s="90">
        <v>7.4228512699999998</v>
      </c>
      <c r="B3138" s="90" t="s">
        <v>1979</v>
      </c>
      <c r="C3138" s="90" t="s">
        <v>2023</v>
      </c>
    </row>
    <row r="3139" spans="1:3">
      <c r="A3139" s="90">
        <v>7.4282170909999996</v>
      </c>
      <c r="B3139" s="90" t="s">
        <v>1977</v>
      </c>
      <c r="C3139" s="90" t="s">
        <v>2121</v>
      </c>
    </row>
    <row r="3140" spans="1:3">
      <c r="A3140" s="90">
        <v>7.4323684400000003</v>
      </c>
      <c r="B3140" s="90" t="s">
        <v>1979</v>
      </c>
      <c r="C3140" s="90" t="s">
        <v>2024</v>
      </c>
    </row>
    <row r="3141" spans="1:3">
      <c r="A3141" s="90">
        <v>7.4327525449999996</v>
      </c>
      <c r="B3141" s="90" t="s">
        <v>1978</v>
      </c>
      <c r="C3141" s="90">
        <v>952</v>
      </c>
    </row>
    <row r="3142" spans="1:3">
      <c r="A3142" s="90">
        <v>7.4344764159999999</v>
      </c>
      <c r="B3142" s="90" t="s">
        <v>1978</v>
      </c>
      <c r="C3142" s="90">
        <v>953</v>
      </c>
    </row>
    <row r="3143" spans="1:3">
      <c r="A3143" s="90">
        <v>7.4377617789999997</v>
      </c>
      <c r="B3143" s="90" t="s">
        <v>1979</v>
      </c>
      <c r="C3143" s="90" t="s">
        <v>2025</v>
      </c>
    </row>
    <row r="3144" spans="1:3">
      <c r="A3144" s="90">
        <v>7.4380492719999998</v>
      </c>
      <c r="B3144" s="90" t="s">
        <v>1977</v>
      </c>
      <c r="C3144" s="90" t="s">
        <v>2122</v>
      </c>
    </row>
    <row r="3145" spans="1:3">
      <c r="A3145" s="90">
        <v>7.4423274739999998</v>
      </c>
      <c r="B3145" s="90" t="s">
        <v>1978</v>
      </c>
      <c r="C3145" s="90">
        <v>954</v>
      </c>
    </row>
    <row r="3146" spans="1:3">
      <c r="A3146" s="90">
        <v>7.4437308409999998</v>
      </c>
      <c r="B3146" s="90" t="s">
        <v>1978</v>
      </c>
      <c r="C3146" s="90">
        <v>955</v>
      </c>
    </row>
    <row r="3147" spans="1:3">
      <c r="A3147" s="90">
        <v>7.4470730209999996</v>
      </c>
      <c r="B3147" s="90" t="s">
        <v>1979</v>
      </c>
      <c r="C3147" s="90" t="s">
        <v>2026</v>
      </c>
    </row>
    <row r="3148" spans="1:3">
      <c r="A3148" s="90">
        <v>7.4484755490000003</v>
      </c>
      <c r="B3148" s="90" t="s">
        <v>1979</v>
      </c>
      <c r="C3148" s="90" t="s">
        <v>2027</v>
      </c>
    </row>
    <row r="3149" spans="1:3">
      <c r="A3149" s="90">
        <v>7.453179778</v>
      </c>
      <c r="B3149" s="90" t="s">
        <v>1978</v>
      </c>
      <c r="C3149" s="90">
        <v>956</v>
      </c>
    </row>
    <row r="3150" spans="1:3">
      <c r="A3150" s="90">
        <v>7.4630190750000001</v>
      </c>
      <c r="B3150" s="90" t="s">
        <v>1977</v>
      </c>
      <c r="C3150" s="90" t="s">
        <v>2123</v>
      </c>
    </row>
    <row r="3151" spans="1:3">
      <c r="A3151" s="90">
        <v>7.4688066490000002</v>
      </c>
      <c r="B3151" s="90" t="s">
        <v>1977</v>
      </c>
      <c r="C3151" s="90" t="s">
        <v>2124</v>
      </c>
    </row>
    <row r="3152" spans="1:3">
      <c r="A3152" s="90">
        <v>7.4726570859999999</v>
      </c>
      <c r="B3152" s="90" t="s">
        <v>1978</v>
      </c>
      <c r="C3152" s="90">
        <v>957</v>
      </c>
    </row>
    <row r="3153" spans="1:3">
      <c r="A3153" s="90">
        <v>7.4753137540000001</v>
      </c>
      <c r="B3153" s="90" t="s">
        <v>1979</v>
      </c>
      <c r="C3153" s="90" t="s">
        <v>2028</v>
      </c>
    </row>
    <row r="3154" spans="1:3">
      <c r="A3154" s="90">
        <v>7.4843625789999999</v>
      </c>
      <c r="B3154" s="90" t="s">
        <v>1979</v>
      </c>
      <c r="C3154" s="90" t="s">
        <v>2029</v>
      </c>
    </row>
    <row r="3155" spans="1:3">
      <c r="A3155" s="90">
        <v>7.4934538509999999</v>
      </c>
      <c r="B3155" s="90" t="s">
        <v>1979</v>
      </c>
      <c r="C3155" s="90" t="s">
        <v>2030</v>
      </c>
    </row>
    <row r="3156" spans="1:3">
      <c r="A3156" s="90">
        <v>7.5012118159999996</v>
      </c>
      <c r="B3156" s="90" t="s">
        <v>1977</v>
      </c>
      <c r="C3156" s="90" t="s">
        <v>2125</v>
      </c>
    </row>
    <row r="3157" spans="1:3">
      <c r="A3157" s="90">
        <v>7.5037695729999996</v>
      </c>
      <c r="B3157" s="90" t="s">
        <v>1978</v>
      </c>
      <c r="C3157" s="90">
        <v>958</v>
      </c>
    </row>
    <row r="3158" spans="1:3">
      <c r="A3158" s="90">
        <v>7.5066064130000001</v>
      </c>
      <c r="B3158" s="90" t="s">
        <v>1978</v>
      </c>
      <c r="C3158" s="90">
        <v>959</v>
      </c>
    </row>
    <row r="3159" spans="1:3">
      <c r="A3159" s="90">
        <v>7.5068476659999996</v>
      </c>
      <c r="B3159" s="90" t="s">
        <v>1979</v>
      </c>
      <c r="C3159" s="90" t="s">
        <v>2031</v>
      </c>
    </row>
    <row r="3160" spans="1:3">
      <c r="A3160" s="90">
        <v>7.5104879139999996</v>
      </c>
      <c r="B3160" s="90" t="s">
        <v>1978</v>
      </c>
      <c r="C3160" s="90">
        <v>960</v>
      </c>
    </row>
    <row r="3161" spans="1:3">
      <c r="A3161" s="90">
        <v>7.5153694230000001</v>
      </c>
      <c r="B3161" s="90" t="s">
        <v>1978</v>
      </c>
      <c r="C3161" s="90">
        <v>961</v>
      </c>
    </row>
    <row r="3162" spans="1:3">
      <c r="A3162" s="90">
        <v>7.520216048</v>
      </c>
      <c r="B3162" s="90" t="s">
        <v>1977</v>
      </c>
      <c r="C3162" s="90" t="s">
        <v>2126</v>
      </c>
    </row>
    <row r="3163" spans="1:3">
      <c r="A3163" s="90">
        <v>7.520357336</v>
      </c>
      <c r="B3163" s="90" t="s">
        <v>1978</v>
      </c>
      <c r="C3163" s="90">
        <v>962</v>
      </c>
    </row>
    <row r="3164" spans="1:3">
      <c r="A3164" s="90">
        <v>7.5250155459999997</v>
      </c>
      <c r="B3164" s="90" t="s">
        <v>1977</v>
      </c>
      <c r="C3164" s="90" t="s">
        <v>2127</v>
      </c>
    </row>
    <row r="3165" spans="1:3">
      <c r="A3165" s="90">
        <v>7.5352332000000004</v>
      </c>
      <c r="B3165" s="90" t="s">
        <v>1979</v>
      </c>
      <c r="C3165" s="90" t="s">
        <v>2032</v>
      </c>
    </row>
    <row r="3166" spans="1:3">
      <c r="A3166" s="90">
        <v>7.5401689689999998</v>
      </c>
      <c r="B3166" s="90" t="s">
        <v>1977</v>
      </c>
      <c r="C3166" s="90" t="s">
        <v>2128</v>
      </c>
    </row>
    <row r="3167" spans="1:3">
      <c r="A3167" s="90">
        <v>7.5418517999999999</v>
      </c>
      <c r="B3167" s="90" t="s">
        <v>1978</v>
      </c>
      <c r="C3167" s="90">
        <v>963</v>
      </c>
    </row>
    <row r="3168" spans="1:3">
      <c r="A3168" s="90">
        <v>7.543268597</v>
      </c>
      <c r="B3168" s="90" t="s">
        <v>1977</v>
      </c>
      <c r="C3168" s="90" t="s">
        <v>2129</v>
      </c>
    </row>
    <row r="3169" spans="1:3">
      <c r="A3169" s="90">
        <v>7.549151642</v>
      </c>
      <c r="B3169" s="90" t="s">
        <v>1977</v>
      </c>
      <c r="C3169" s="90" t="s">
        <v>2130</v>
      </c>
    </row>
    <row r="3170" spans="1:3">
      <c r="A3170" s="90">
        <v>7.5639565209999997</v>
      </c>
      <c r="B3170" s="90" t="s">
        <v>1979</v>
      </c>
      <c r="C3170" s="90" t="s">
        <v>2033</v>
      </c>
    </row>
    <row r="3171" spans="1:3">
      <c r="A3171" s="90">
        <v>7.5749916529999997</v>
      </c>
      <c r="B3171" s="90" t="s">
        <v>1977</v>
      </c>
      <c r="C3171" s="90" t="s">
        <v>2131</v>
      </c>
    </row>
    <row r="3172" spans="1:3">
      <c r="A3172" s="90">
        <v>7.5756148899999998</v>
      </c>
      <c r="B3172" s="90" t="s">
        <v>1977</v>
      </c>
      <c r="C3172" s="90" t="s">
        <v>2132</v>
      </c>
    </row>
    <row r="3173" spans="1:3">
      <c r="A3173" s="90">
        <v>7.5760752489999996</v>
      </c>
      <c r="B3173" s="90" t="s">
        <v>1979</v>
      </c>
      <c r="C3173" s="90" t="s">
        <v>2034</v>
      </c>
    </row>
    <row r="3174" spans="1:3">
      <c r="A3174" s="90">
        <v>7.5762958510000002</v>
      </c>
      <c r="B3174" s="90" t="s">
        <v>1977</v>
      </c>
      <c r="C3174" s="90" t="s">
        <v>2133</v>
      </c>
    </row>
    <row r="3175" spans="1:3">
      <c r="A3175" s="90">
        <v>7.5763270509999998</v>
      </c>
      <c r="B3175" s="90" t="s">
        <v>1978</v>
      </c>
      <c r="C3175" s="90">
        <v>964</v>
      </c>
    </row>
    <row r="3176" spans="1:3">
      <c r="A3176" s="90">
        <v>7.5767493269999999</v>
      </c>
      <c r="B3176" s="90" t="s">
        <v>1978</v>
      </c>
      <c r="C3176" s="90">
        <v>965</v>
      </c>
    </row>
    <row r="3177" spans="1:3">
      <c r="A3177" s="90">
        <v>7.5768700180000002</v>
      </c>
      <c r="B3177" s="90" t="s">
        <v>1979</v>
      </c>
      <c r="C3177" s="90" t="s">
        <v>2035</v>
      </c>
    </row>
    <row r="3178" spans="1:3">
      <c r="A3178" s="90">
        <v>7.5775729810000003</v>
      </c>
      <c r="B3178" s="90" t="s">
        <v>1977</v>
      </c>
      <c r="C3178" s="90" t="s">
        <v>2134</v>
      </c>
    </row>
    <row r="3179" spans="1:3">
      <c r="A3179" s="90">
        <v>7.5794166330000001</v>
      </c>
      <c r="B3179" s="90" t="s">
        <v>1977</v>
      </c>
      <c r="C3179" s="90" t="s">
        <v>2135</v>
      </c>
    </row>
    <row r="3180" spans="1:3">
      <c r="A3180" s="90">
        <v>7.5863029480000002</v>
      </c>
      <c r="B3180" s="90" t="s">
        <v>1978</v>
      </c>
      <c r="C3180" s="90">
        <v>966</v>
      </c>
    </row>
    <row r="3181" spans="1:3">
      <c r="A3181" s="90">
        <v>7.5870199209999996</v>
      </c>
      <c r="B3181" s="90" t="s">
        <v>1978</v>
      </c>
      <c r="C3181" s="90">
        <v>967</v>
      </c>
    </row>
    <row r="3182" spans="1:3">
      <c r="A3182" s="90">
        <v>7.5872994399999998</v>
      </c>
      <c r="B3182" s="90" t="s">
        <v>1977</v>
      </c>
      <c r="C3182" s="90" t="s">
        <v>2136</v>
      </c>
    </row>
    <row r="3183" spans="1:3">
      <c r="A3183" s="90">
        <v>7.5900404290000001</v>
      </c>
      <c r="B3183" s="90" t="s">
        <v>1978</v>
      </c>
      <c r="C3183" s="90">
        <v>968</v>
      </c>
    </row>
    <row r="3184" spans="1:3">
      <c r="A3184" s="90">
        <v>7.5930311069999998</v>
      </c>
      <c r="B3184" s="90" t="s">
        <v>1979</v>
      </c>
      <c r="C3184" s="90" t="s">
        <v>2036</v>
      </c>
    </row>
    <row r="3185" spans="1:3">
      <c r="A3185" s="90">
        <v>7.5947543179999997</v>
      </c>
      <c r="B3185" s="90" t="s">
        <v>1979</v>
      </c>
      <c r="C3185" s="90" t="s">
        <v>2037</v>
      </c>
    </row>
    <row r="3186" spans="1:3">
      <c r="A3186" s="90">
        <v>7.5970952470000004</v>
      </c>
      <c r="B3186" s="90" t="s">
        <v>1977</v>
      </c>
      <c r="C3186" s="90" t="s">
        <v>2137</v>
      </c>
    </row>
    <row r="3187" spans="1:3">
      <c r="A3187" s="90">
        <v>7.6010499420000004</v>
      </c>
      <c r="B3187" s="90" t="s">
        <v>1978</v>
      </c>
      <c r="C3187" s="90">
        <v>969</v>
      </c>
    </row>
    <row r="3188" spans="1:3">
      <c r="A3188" s="90">
        <v>7.6026282399999996</v>
      </c>
      <c r="B3188" s="90" t="s">
        <v>1978</v>
      </c>
      <c r="C3188" s="90">
        <v>970</v>
      </c>
    </row>
    <row r="3189" spans="1:3">
      <c r="A3189" s="90">
        <v>7.6045417310000003</v>
      </c>
      <c r="B3189" s="90" t="s">
        <v>1977</v>
      </c>
      <c r="C3189" s="90" t="s">
        <v>2138</v>
      </c>
    </row>
    <row r="3190" spans="1:3">
      <c r="A3190" s="90">
        <v>7.605542443</v>
      </c>
      <c r="B3190" s="90" t="s">
        <v>1979</v>
      </c>
      <c r="C3190" s="90" t="s">
        <v>2038</v>
      </c>
    </row>
    <row r="3191" spans="1:3">
      <c r="A3191" s="90">
        <v>7.6118127910000002</v>
      </c>
      <c r="B3191" s="90" t="s">
        <v>1978</v>
      </c>
      <c r="C3191" s="90">
        <v>971</v>
      </c>
    </row>
    <row r="3192" spans="1:3">
      <c r="A3192" s="90">
        <v>7.6144791730000003</v>
      </c>
      <c r="B3192" s="90" t="s">
        <v>1978</v>
      </c>
      <c r="C3192" s="90">
        <v>972</v>
      </c>
    </row>
    <row r="3193" spans="1:3">
      <c r="A3193" s="90">
        <v>7.6197047490000003</v>
      </c>
      <c r="B3193" s="90" t="s">
        <v>1978</v>
      </c>
      <c r="C3193" s="90">
        <v>973</v>
      </c>
    </row>
    <row r="3194" spans="1:3">
      <c r="A3194" s="90">
        <v>7.6249649359999996</v>
      </c>
      <c r="B3194" s="90" t="s">
        <v>1978</v>
      </c>
      <c r="C3194" s="90">
        <v>974</v>
      </c>
    </row>
    <row r="3195" spans="1:3">
      <c r="A3195" s="90">
        <v>7.6293739440000001</v>
      </c>
      <c r="B3195" s="90" t="s">
        <v>1978</v>
      </c>
      <c r="C3195" s="90">
        <v>975</v>
      </c>
    </row>
    <row r="3196" spans="1:3">
      <c r="A3196" s="90">
        <v>7.631182731</v>
      </c>
      <c r="B3196" s="90" t="s">
        <v>1979</v>
      </c>
      <c r="C3196" s="90" t="s">
        <v>2039</v>
      </c>
    </row>
    <row r="3197" spans="1:3">
      <c r="A3197" s="90">
        <v>7.632561752</v>
      </c>
      <c r="B3197" s="90" t="s">
        <v>1978</v>
      </c>
      <c r="C3197" s="90">
        <v>976</v>
      </c>
    </row>
    <row r="3198" spans="1:3">
      <c r="A3198" s="90">
        <v>7.6384319180000002</v>
      </c>
      <c r="B3198" s="90" t="s">
        <v>1978</v>
      </c>
      <c r="C3198" s="90">
        <v>977</v>
      </c>
    </row>
    <row r="3199" spans="1:3">
      <c r="A3199" s="90">
        <v>7.6405035059999999</v>
      </c>
      <c r="B3199" s="90" t="s">
        <v>1977</v>
      </c>
      <c r="C3199" s="90" t="s">
        <v>2139</v>
      </c>
    </row>
    <row r="3200" spans="1:3">
      <c r="A3200" s="90">
        <v>7.6417032469999997</v>
      </c>
      <c r="B3200" s="90" t="s">
        <v>1978</v>
      </c>
      <c r="C3200" s="90">
        <v>978</v>
      </c>
    </row>
    <row r="3201" spans="1:3">
      <c r="A3201" s="90">
        <v>7.6454754119999997</v>
      </c>
      <c r="B3201" s="90" t="s">
        <v>1978</v>
      </c>
      <c r="C3201" s="90">
        <v>979</v>
      </c>
    </row>
    <row r="3202" spans="1:3">
      <c r="A3202" s="90">
        <v>7.6497667299999996</v>
      </c>
      <c r="B3202" s="90" t="s">
        <v>1978</v>
      </c>
      <c r="C3202" s="90">
        <v>980</v>
      </c>
    </row>
    <row r="3203" spans="1:3">
      <c r="A3203" s="90">
        <v>7.6506094129999997</v>
      </c>
      <c r="B3203" s="90" t="s">
        <v>1977</v>
      </c>
      <c r="C3203" s="90" t="s">
        <v>2140</v>
      </c>
    </row>
    <row r="3204" spans="1:3">
      <c r="A3204" s="90">
        <v>7.656033506</v>
      </c>
      <c r="B3204" s="90" t="s">
        <v>1979</v>
      </c>
      <c r="C3204" s="90" t="s">
        <v>2040</v>
      </c>
    </row>
    <row r="3205" spans="1:3">
      <c r="A3205" s="90">
        <v>7.6603118690000001</v>
      </c>
      <c r="B3205" s="90" t="s">
        <v>1978</v>
      </c>
      <c r="C3205" s="90">
        <v>981</v>
      </c>
    </row>
    <row r="3206" spans="1:3">
      <c r="A3206" s="90">
        <v>7.6609683830000002</v>
      </c>
      <c r="B3206" s="90" t="s">
        <v>1979</v>
      </c>
      <c r="C3206" s="90" t="s">
        <v>2041</v>
      </c>
    </row>
    <row r="3207" spans="1:3">
      <c r="A3207" s="90">
        <v>7.6773366330000004</v>
      </c>
      <c r="B3207" s="90" t="s">
        <v>1979</v>
      </c>
      <c r="C3207" s="90" t="s">
        <v>2042</v>
      </c>
    </row>
    <row r="3208" spans="1:3">
      <c r="A3208" s="90">
        <v>7.6858771939999997</v>
      </c>
      <c r="B3208" s="90" t="s">
        <v>1977</v>
      </c>
      <c r="C3208" s="90" t="s">
        <v>2141</v>
      </c>
    </row>
    <row r="3209" spans="1:3">
      <c r="A3209" s="90">
        <v>7.6905785140000003</v>
      </c>
      <c r="B3209" s="90" t="s">
        <v>1978</v>
      </c>
      <c r="C3209" s="90">
        <v>982</v>
      </c>
    </row>
    <row r="3210" spans="1:3">
      <c r="A3210" s="90">
        <v>7.6911206310000004</v>
      </c>
      <c r="B3210" s="90" t="s">
        <v>1978</v>
      </c>
      <c r="C3210" s="90">
        <v>983</v>
      </c>
    </row>
    <row r="3211" spans="1:3">
      <c r="A3211" s="90">
        <v>7.7070267750000001</v>
      </c>
      <c r="B3211" s="90" t="s">
        <v>1977</v>
      </c>
      <c r="C3211" s="90" t="s">
        <v>2142</v>
      </c>
    </row>
    <row r="3212" spans="1:3">
      <c r="A3212" s="90">
        <v>7.709500158</v>
      </c>
      <c r="B3212" s="90" t="s">
        <v>1978</v>
      </c>
      <c r="C3212" s="90">
        <v>984</v>
      </c>
    </row>
    <row r="3213" spans="1:3">
      <c r="A3213" s="90">
        <v>7.7218688469999996</v>
      </c>
      <c r="B3213" s="90" t="s">
        <v>1977</v>
      </c>
      <c r="C3213" s="90" t="s">
        <v>2143</v>
      </c>
    </row>
    <row r="3214" spans="1:3">
      <c r="A3214" s="90">
        <v>7.7255383740000001</v>
      </c>
      <c r="B3214" s="90" t="s">
        <v>1979</v>
      </c>
      <c r="C3214" s="90" t="s">
        <v>2043</v>
      </c>
    </row>
    <row r="3215" spans="1:3">
      <c r="A3215" s="90">
        <v>7.7407795679999998</v>
      </c>
      <c r="B3215" s="90" t="s">
        <v>1978</v>
      </c>
      <c r="C3215" s="90">
        <v>985</v>
      </c>
    </row>
    <row r="3216" spans="1:3">
      <c r="A3216" s="90">
        <v>7.7448274619999999</v>
      </c>
      <c r="B3216" s="90" t="s">
        <v>1977</v>
      </c>
      <c r="C3216" s="90" t="s">
        <v>2144</v>
      </c>
    </row>
    <row r="3217" spans="1:3">
      <c r="A3217" s="90">
        <v>7.7529830239999997</v>
      </c>
      <c r="B3217" s="90" t="s">
        <v>1978</v>
      </c>
      <c r="C3217" s="90">
        <v>986</v>
      </c>
    </row>
    <row r="3218" spans="1:3">
      <c r="A3218" s="90">
        <v>7.7541628640000004</v>
      </c>
      <c r="B3218" s="90" t="s">
        <v>1979</v>
      </c>
      <c r="C3218" s="90" t="s">
        <v>2044</v>
      </c>
    </row>
    <row r="3219" spans="1:3">
      <c r="A3219" s="90">
        <v>7.7556559600000003</v>
      </c>
      <c r="B3219" s="90" t="s">
        <v>1979</v>
      </c>
      <c r="C3219" s="90" t="s">
        <v>2045</v>
      </c>
    </row>
    <row r="3220" spans="1:3">
      <c r="A3220" s="90">
        <v>7.7616569640000002</v>
      </c>
      <c r="B3220" s="90" t="s">
        <v>1978</v>
      </c>
      <c r="C3220" s="90">
        <v>987</v>
      </c>
    </row>
    <row r="3221" spans="1:3">
      <c r="A3221" s="90">
        <v>7.7675460159999998</v>
      </c>
      <c r="B3221" s="90" t="s">
        <v>1979</v>
      </c>
      <c r="C3221" s="90" t="s">
        <v>2046</v>
      </c>
    </row>
    <row r="3222" spans="1:3">
      <c r="A3222" s="90">
        <v>7.768822192</v>
      </c>
      <c r="B3222" s="90" t="s">
        <v>1978</v>
      </c>
      <c r="C3222" s="90">
        <v>988</v>
      </c>
    </row>
    <row r="3223" spans="1:3">
      <c r="A3223" s="90">
        <v>7.7717570609999997</v>
      </c>
      <c r="B3223" s="90" t="s">
        <v>1978</v>
      </c>
      <c r="C3223" s="90">
        <v>989</v>
      </c>
    </row>
    <row r="3224" spans="1:3">
      <c r="A3224" s="90">
        <v>7.772865608</v>
      </c>
      <c r="B3224" s="90" t="s">
        <v>1979</v>
      </c>
      <c r="C3224" s="90" t="s">
        <v>2047</v>
      </c>
    </row>
    <row r="3225" spans="1:3">
      <c r="A3225" s="90">
        <v>7.7783159980000001</v>
      </c>
      <c r="B3225" s="90" t="s">
        <v>1977</v>
      </c>
      <c r="C3225" s="90" t="s">
        <v>2145</v>
      </c>
    </row>
    <row r="3226" spans="1:3">
      <c r="A3226" s="90">
        <v>7.7820033500000001</v>
      </c>
      <c r="B3226" s="90" t="s">
        <v>1979</v>
      </c>
      <c r="C3226" s="90" t="s">
        <v>2048</v>
      </c>
    </row>
    <row r="3227" spans="1:3">
      <c r="A3227" s="90">
        <v>7.7851553469999999</v>
      </c>
      <c r="B3227" s="90" t="s">
        <v>1978</v>
      </c>
      <c r="C3227" s="90">
        <v>990</v>
      </c>
    </row>
    <row r="3228" spans="1:3">
      <c r="A3228" s="90">
        <v>7.7873965949999997</v>
      </c>
      <c r="B3228" s="90" t="s">
        <v>1977</v>
      </c>
      <c r="C3228" s="90" t="s">
        <v>2146</v>
      </c>
    </row>
    <row r="3229" spans="1:3">
      <c r="A3229" s="90">
        <v>7.7911036129999998</v>
      </c>
      <c r="B3229" s="90" t="s">
        <v>1977</v>
      </c>
      <c r="C3229" s="90" t="s">
        <v>2147</v>
      </c>
    </row>
    <row r="3230" spans="1:3">
      <c r="A3230" s="90">
        <v>7.7922301120000004</v>
      </c>
      <c r="B3230" s="90" t="s">
        <v>1977</v>
      </c>
      <c r="C3230" s="90" t="s">
        <v>2148</v>
      </c>
    </row>
    <row r="3231" spans="1:3">
      <c r="A3231" s="90">
        <v>7.8034728859999998</v>
      </c>
      <c r="B3231" s="90" t="s">
        <v>1979</v>
      </c>
      <c r="C3231" s="90" t="s">
        <v>2049</v>
      </c>
    </row>
    <row r="3232" spans="1:3">
      <c r="A3232" s="90">
        <v>7.8059821469999999</v>
      </c>
      <c r="B3232" s="90" t="s">
        <v>1977</v>
      </c>
      <c r="C3232" s="90" t="s">
        <v>2149</v>
      </c>
    </row>
    <row r="3233" spans="1:3">
      <c r="A3233" s="90">
        <v>7.8113650269999999</v>
      </c>
      <c r="B3233" s="90" t="s">
        <v>1978</v>
      </c>
      <c r="C3233" s="90">
        <v>991</v>
      </c>
    </row>
    <row r="3234" spans="1:3">
      <c r="A3234" s="90">
        <v>7.8151648570000001</v>
      </c>
      <c r="B3234" s="90" t="s">
        <v>1978</v>
      </c>
      <c r="C3234" s="90">
        <v>992</v>
      </c>
    </row>
    <row r="3235" spans="1:3">
      <c r="A3235" s="90">
        <v>7.8350476919999998</v>
      </c>
      <c r="B3235" s="90" t="s">
        <v>1978</v>
      </c>
      <c r="C3235" s="90">
        <v>993</v>
      </c>
    </row>
    <row r="3236" spans="1:3">
      <c r="A3236" s="90">
        <v>7.8443617550000004</v>
      </c>
      <c r="B3236" s="90" t="s">
        <v>1977</v>
      </c>
      <c r="C3236" s="90" t="s">
        <v>2150</v>
      </c>
    </row>
    <row r="3237" spans="1:3">
      <c r="A3237" s="90">
        <v>7.8520064530000004</v>
      </c>
      <c r="B3237" s="90" t="s">
        <v>1979</v>
      </c>
      <c r="C3237" s="90" t="s">
        <v>2050</v>
      </c>
    </row>
    <row r="3238" spans="1:3">
      <c r="A3238" s="90">
        <v>7.856353092</v>
      </c>
      <c r="B3238" s="90" t="s">
        <v>1977</v>
      </c>
      <c r="C3238" s="90" t="s">
        <v>2151</v>
      </c>
    </row>
    <row r="3239" spans="1:3">
      <c r="A3239" s="90">
        <v>7.8599249450000004</v>
      </c>
      <c r="B3239" s="90" t="s">
        <v>1978</v>
      </c>
      <c r="C3239" s="90">
        <v>994</v>
      </c>
    </row>
    <row r="3240" spans="1:3">
      <c r="A3240" s="90">
        <v>7.8602010399999998</v>
      </c>
      <c r="B3240" s="90" t="s">
        <v>1979</v>
      </c>
      <c r="C3240" s="90" t="s">
        <v>2051</v>
      </c>
    </row>
    <row r="3241" spans="1:3">
      <c r="A3241" s="90">
        <v>7.8612800119999999</v>
      </c>
      <c r="B3241" s="90" t="s">
        <v>1979</v>
      </c>
      <c r="C3241" s="90" t="s">
        <v>2052</v>
      </c>
    </row>
    <row r="3242" spans="1:3">
      <c r="A3242" s="90">
        <v>7.878270176</v>
      </c>
      <c r="B3242" s="90" t="s">
        <v>1977</v>
      </c>
      <c r="C3242" s="90" t="s">
        <v>2152</v>
      </c>
    </row>
    <row r="3243" spans="1:3">
      <c r="A3243" s="90">
        <v>7.8808772810000001</v>
      </c>
      <c r="B3243" s="90" t="s">
        <v>1977</v>
      </c>
      <c r="C3243" s="90" t="s">
        <v>2153</v>
      </c>
    </row>
    <row r="3244" spans="1:3">
      <c r="A3244" s="90">
        <v>7.8811337979999996</v>
      </c>
      <c r="B3244" s="90" t="s">
        <v>1978</v>
      </c>
      <c r="C3244" s="90">
        <v>995</v>
      </c>
    </row>
    <row r="3245" spans="1:3">
      <c r="A3245" s="90">
        <v>7.8841933720000004</v>
      </c>
      <c r="B3245" s="90" t="s">
        <v>1978</v>
      </c>
      <c r="C3245" s="90">
        <v>996</v>
      </c>
    </row>
    <row r="3246" spans="1:3">
      <c r="A3246" s="90">
        <v>7.8916500200000002</v>
      </c>
      <c r="B3246" s="90" t="s">
        <v>1977</v>
      </c>
      <c r="C3246" s="90" t="s">
        <v>2154</v>
      </c>
    </row>
    <row r="3247" spans="1:3">
      <c r="A3247" s="90">
        <v>7.893198473</v>
      </c>
      <c r="B3247" s="90" t="s">
        <v>1978</v>
      </c>
      <c r="C3247" s="90">
        <v>997</v>
      </c>
    </row>
    <row r="3248" spans="1:3">
      <c r="A3248" s="90">
        <v>7.8967334400000002</v>
      </c>
      <c r="B3248" s="90" t="s">
        <v>1977</v>
      </c>
      <c r="C3248" s="90" t="s">
        <v>2155</v>
      </c>
    </row>
    <row r="3249" spans="1:3">
      <c r="A3249" s="90">
        <v>7.8974851409999998</v>
      </c>
      <c r="B3249" s="90" t="s">
        <v>1977</v>
      </c>
      <c r="C3249" s="90" t="s">
        <v>2156</v>
      </c>
    </row>
    <row r="3250" spans="1:3">
      <c r="A3250" s="90">
        <v>7.9018585129999996</v>
      </c>
      <c r="B3250" s="90" t="s">
        <v>1978</v>
      </c>
      <c r="C3250" s="90">
        <v>998</v>
      </c>
    </row>
    <row r="3251" spans="1:3">
      <c r="A3251" s="90">
        <v>7.9085457239999997</v>
      </c>
      <c r="B3251" s="90" t="s">
        <v>1977</v>
      </c>
      <c r="C3251" s="90" t="s">
        <v>2157</v>
      </c>
    </row>
    <row r="3252" spans="1:3">
      <c r="A3252" s="90">
        <v>7.9114399019999997</v>
      </c>
      <c r="B3252" s="90" t="s">
        <v>1978</v>
      </c>
      <c r="C3252" s="90">
        <v>999</v>
      </c>
    </row>
    <row r="3253" spans="1:3">
      <c r="A3253" s="90">
        <v>7.9164266369999998</v>
      </c>
      <c r="B3253" s="90" t="s">
        <v>1978</v>
      </c>
      <c r="C3253" s="90" t="s">
        <v>1980</v>
      </c>
    </row>
    <row r="3254" spans="1:3">
      <c r="A3254" s="90">
        <v>7.9201488370000002</v>
      </c>
      <c r="B3254" s="90" t="s">
        <v>1977</v>
      </c>
      <c r="C3254" s="90" t="s">
        <v>2158</v>
      </c>
    </row>
    <row r="3255" spans="1:3">
      <c r="A3255" s="90">
        <v>7.9241821630000002</v>
      </c>
      <c r="B3255" s="90" t="s">
        <v>1979</v>
      </c>
      <c r="C3255" s="90" t="s">
        <v>2053</v>
      </c>
    </row>
    <row r="3256" spans="1:3">
      <c r="A3256" s="90">
        <v>7.9272889639999997</v>
      </c>
      <c r="B3256" s="90" t="s">
        <v>1978</v>
      </c>
      <c r="C3256" s="90" t="s">
        <v>1981</v>
      </c>
    </row>
    <row r="3257" spans="1:3">
      <c r="A3257" s="90">
        <v>7.9310977490000001</v>
      </c>
      <c r="B3257" s="90" t="s">
        <v>1979</v>
      </c>
      <c r="C3257" s="90" t="s">
        <v>2054</v>
      </c>
    </row>
    <row r="3258" spans="1:3">
      <c r="A3258" s="90">
        <v>7.9408662479999998</v>
      </c>
      <c r="B3258" s="90" t="s">
        <v>1978</v>
      </c>
      <c r="C3258" s="90" t="s">
        <v>1982</v>
      </c>
    </row>
    <row r="3259" spans="1:3">
      <c r="A3259" s="90">
        <v>7.9432803180000002</v>
      </c>
      <c r="B3259" s="90" t="s">
        <v>1977</v>
      </c>
      <c r="C3259" s="90" t="s">
        <v>2159</v>
      </c>
    </row>
    <row r="3260" spans="1:3">
      <c r="A3260" s="90">
        <v>7.9473346380000001</v>
      </c>
      <c r="B3260" s="90" t="s">
        <v>1979</v>
      </c>
      <c r="C3260" s="90" t="s">
        <v>2055</v>
      </c>
    </row>
    <row r="3261" spans="1:3">
      <c r="A3261" s="90">
        <v>7.9545354350000004</v>
      </c>
      <c r="B3261" s="90" t="s">
        <v>1977</v>
      </c>
      <c r="C3261" s="90" t="s">
        <v>2160</v>
      </c>
    </row>
    <row r="3262" spans="1:3">
      <c r="A3262" s="90">
        <v>7.9581661950000004</v>
      </c>
      <c r="B3262" s="90" t="s">
        <v>1979</v>
      </c>
      <c r="C3262" s="90" t="s">
        <v>2056</v>
      </c>
    </row>
    <row r="3263" spans="1:3">
      <c r="A3263" s="90">
        <v>7.9595638299999996</v>
      </c>
      <c r="B3263" s="90" t="s">
        <v>1978</v>
      </c>
      <c r="C3263" s="90" t="s">
        <v>1983</v>
      </c>
    </row>
    <row r="3264" spans="1:3">
      <c r="A3264" s="90">
        <v>7.9606921489999998</v>
      </c>
      <c r="B3264" s="90" t="s">
        <v>1978</v>
      </c>
      <c r="C3264" s="90" t="s">
        <v>1984</v>
      </c>
    </row>
    <row r="3265" spans="1:3">
      <c r="A3265" s="90">
        <v>7.9639499950000001</v>
      </c>
      <c r="B3265" s="90" t="s">
        <v>1978</v>
      </c>
      <c r="C3265" s="90" t="s">
        <v>1985</v>
      </c>
    </row>
    <row r="3266" spans="1:3">
      <c r="A3266" s="90">
        <v>7.9664941750000002</v>
      </c>
      <c r="B3266" s="90" t="s">
        <v>1978</v>
      </c>
      <c r="C3266" s="90" t="s">
        <v>1986</v>
      </c>
    </row>
    <row r="3267" spans="1:3">
      <c r="A3267" s="90">
        <v>7.9696823429999997</v>
      </c>
      <c r="B3267" s="90" t="s">
        <v>1977</v>
      </c>
      <c r="C3267" s="90" t="s">
        <v>2161</v>
      </c>
    </row>
    <row r="3268" spans="1:3">
      <c r="A3268" s="90">
        <v>7.9701218369999998</v>
      </c>
      <c r="B3268" s="90" t="s">
        <v>1979</v>
      </c>
      <c r="C3268" s="90" t="s">
        <v>2057</v>
      </c>
    </row>
    <row r="3269" spans="1:3">
      <c r="A3269" s="90">
        <v>7.9712529989999998</v>
      </c>
      <c r="B3269" s="90" t="s">
        <v>1978</v>
      </c>
      <c r="C3269" s="90" t="s">
        <v>1987</v>
      </c>
    </row>
    <row r="3270" spans="1:3">
      <c r="A3270" s="90">
        <v>7.9742036179999998</v>
      </c>
      <c r="B3270" s="90" t="s">
        <v>1979</v>
      </c>
      <c r="C3270" s="90" t="s">
        <v>2058</v>
      </c>
    </row>
    <row r="3271" spans="1:3">
      <c r="A3271" s="90">
        <v>7.9811141709999998</v>
      </c>
      <c r="B3271" s="90" t="s">
        <v>1978</v>
      </c>
      <c r="C3271" s="90" t="s">
        <v>1988</v>
      </c>
    </row>
    <row r="3272" spans="1:3">
      <c r="A3272" s="90">
        <v>7.9835396489999999</v>
      </c>
      <c r="B3272" s="90" t="s">
        <v>1979</v>
      </c>
      <c r="C3272" s="90" t="s">
        <v>2059</v>
      </c>
    </row>
    <row r="3273" spans="1:3">
      <c r="A3273" s="90">
        <v>7.9959301529999998</v>
      </c>
      <c r="B3273" s="90" t="s">
        <v>1978</v>
      </c>
      <c r="C3273" s="90" t="s">
        <v>1989</v>
      </c>
    </row>
    <row r="3274" spans="1:3">
      <c r="A3274" s="90">
        <v>7.9967819000000002</v>
      </c>
      <c r="B3274" s="90" t="s">
        <v>1978</v>
      </c>
      <c r="C3274" s="90" t="s">
        <v>1990</v>
      </c>
    </row>
    <row r="3275" spans="1:3">
      <c r="A3275" s="90">
        <v>8.0006944279999992</v>
      </c>
      <c r="B3275" s="90" t="s">
        <v>1979</v>
      </c>
      <c r="C3275" s="90" t="s">
        <v>2060</v>
      </c>
    </row>
    <row r="3276" spans="1:3">
      <c r="A3276" s="90">
        <v>8.0098718049999995</v>
      </c>
      <c r="B3276" s="90" t="s">
        <v>1978</v>
      </c>
      <c r="C3276" s="90" t="s">
        <v>1991</v>
      </c>
    </row>
    <row r="3277" spans="1:3">
      <c r="A3277" s="90">
        <v>8.0099578890000007</v>
      </c>
      <c r="B3277" s="90" t="s">
        <v>1978</v>
      </c>
      <c r="C3277" s="90" t="s">
        <v>1992</v>
      </c>
    </row>
    <row r="3278" spans="1:3">
      <c r="A3278" s="90">
        <v>8.0137564159999997</v>
      </c>
      <c r="B3278" s="90" t="s">
        <v>1977</v>
      </c>
      <c r="C3278" s="90" t="s">
        <v>2162</v>
      </c>
    </row>
    <row r="3279" spans="1:3">
      <c r="A3279" s="90">
        <v>8.0232837969999995</v>
      </c>
      <c r="B3279" s="90" t="s">
        <v>1979</v>
      </c>
      <c r="C3279" s="90" t="s">
        <v>2061</v>
      </c>
    </row>
    <row r="3280" spans="1:3">
      <c r="A3280" s="90">
        <v>8.0254304689999998</v>
      </c>
      <c r="B3280" s="90" t="s">
        <v>1978</v>
      </c>
      <c r="C3280" s="90" t="s">
        <v>1993</v>
      </c>
    </row>
    <row r="3281" spans="1:3">
      <c r="A3281" s="90">
        <v>8.0351250640000007</v>
      </c>
      <c r="B3281" s="90" t="s">
        <v>1979</v>
      </c>
      <c r="C3281" s="90" t="s">
        <v>2062</v>
      </c>
    </row>
    <row r="3282" spans="1:3">
      <c r="A3282" s="90">
        <v>8.0377158430000009</v>
      </c>
      <c r="B3282" s="90" t="s">
        <v>1979</v>
      </c>
      <c r="C3282" s="90" t="s">
        <v>2063</v>
      </c>
    </row>
    <row r="3283" spans="1:3">
      <c r="A3283" s="90">
        <v>8.0424751449999992</v>
      </c>
      <c r="B3283" s="90" t="s">
        <v>1978</v>
      </c>
      <c r="C3283" s="90" t="s">
        <v>1994</v>
      </c>
    </row>
    <row r="3284" spans="1:3">
      <c r="A3284" s="90">
        <v>8.0588642089999993</v>
      </c>
      <c r="B3284" s="90" t="s">
        <v>1977</v>
      </c>
      <c r="C3284" s="90" t="s">
        <v>2163</v>
      </c>
    </row>
    <row r="3285" spans="1:3">
      <c r="A3285" s="90">
        <v>8.0647373770000002</v>
      </c>
      <c r="B3285" s="90" t="s">
        <v>1977</v>
      </c>
      <c r="C3285" s="90" t="s">
        <v>2164</v>
      </c>
    </row>
    <row r="3286" spans="1:3">
      <c r="A3286" s="90">
        <v>8.0737536730000006</v>
      </c>
      <c r="B3286" s="90" t="s">
        <v>1978</v>
      </c>
      <c r="C3286" s="90" t="s">
        <v>1995</v>
      </c>
    </row>
    <row r="3287" spans="1:3">
      <c r="A3287" s="90">
        <v>8.0787111659999997</v>
      </c>
      <c r="B3287" s="90" t="s">
        <v>1977</v>
      </c>
      <c r="C3287" s="90" t="s">
        <v>2165</v>
      </c>
    </row>
    <row r="3288" spans="1:3">
      <c r="A3288" s="90">
        <v>8.0814384029999999</v>
      </c>
      <c r="B3288" s="90" t="s">
        <v>1978</v>
      </c>
      <c r="C3288" s="90" t="s">
        <v>1996</v>
      </c>
    </row>
    <row r="3289" spans="1:3">
      <c r="A3289" s="90">
        <v>8.0870007869999991</v>
      </c>
      <c r="B3289" s="90" t="s">
        <v>1977</v>
      </c>
      <c r="C3289" s="90" t="s">
        <v>2166</v>
      </c>
    </row>
    <row r="3290" spans="1:3">
      <c r="A3290" s="90">
        <v>8.0884459839999998</v>
      </c>
      <c r="B3290" s="90" t="s">
        <v>1978</v>
      </c>
      <c r="C3290" s="90" t="s">
        <v>1997</v>
      </c>
    </row>
    <row r="3291" spans="1:3">
      <c r="A3291" s="90">
        <v>8.0890743050000005</v>
      </c>
      <c r="B3291" s="90" t="s">
        <v>1979</v>
      </c>
      <c r="C3291" s="90" t="s">
        <v>2064</v>
      </c>
    </row>
    <row r="3292" spans="1:3">
      <c r="A3292" s="90">
        <v>8.0891094169999995</v>
      </c>
      <c r="B3292" s="90" t="s">
        <v>1977</v>
      </c>
      <c r="C3292" s="90" t="s">
        <v>2167</v>
      </c>
    </row>
    <row r="3293" spans="1:3">
      <c r="A3293" s="90">
        <v>8.0902887190000001</v>
      </c>
      <c r="B3293" s="90" t="s">
        <v>1979</v>
      </c>
      <c r="C3293" s="90" t="s">
        <v>2065</v>
      </c>
    </row>
    <row r="3294" spans="1:3">
      <c r="A3294" s="90">
        <v>8.0922292690000006</v>
      </c>
      <c r="B3294" s="90" t="s">
        <v>1978</v>
      </c>
      <c r="C3294" s="90" t="s">
        <v>1998</v>
      </c>
    </row>
    <row r="3295" spans="1:3">
      <c r="A3295" s="90">
        <v>8.0928295460000008</v>
      </c>
      <c r="B3295" s="90" t="s">
        <v>1978</v>
      </c>
      <c r="C3295" s="90" t="s">
        <v>1999</v>
      </c>
    </row>
    <row r="3296" spans="1:3">
      <c r="A3296" s="90">
        <v>8.0951908219999993</v>
      </c>
      <c r="B3296" s="90" t="s">
        <v>1978</v>
      </c>
      <c r="C3296" s="90" t="s">
        <v>2000</v>
      </c>
    </row>
    <row r="3297" spans="1:3">
      <c r="A3297" s="90">
        <v>8.0958196450000006</v>
      </c>
      <c r="B3297" s="90" t="s">
        <v>1979</v>
      </c>
      <c r="C3297" s="90" t="s">
        <v>2066</v>
      </c>
    </row>
    <row r="3298" spans="1:3">
      <c r="A3298" s="90">
        <v>8.1054074899999993</v>
      </c>
      <c r="B3298" s="90" t="s">
        <v>1977</v>
      </c>
      <c r="C3298" s="90" t="s">
        <v>2168</v>
      </c>
    </row>
    <row r="3299" spans="1:3">
      <c r="A3299" s="90">
        <v>8.1097264060000001</v>
      </c>
      <c r="B3299" s="90" t="s">
        <v>1979</v>
      </c>
      <c r="C3299" s="90" t="s">
        <v>2067</v>
      </c>
    </row>
    <row r="3300" spans="1:3">
      <c r="A3300" s="90">
        <v>8.1121678460000002</v>
      </c>
      <c r="B3300" s="90" t="s">
        <v>1978</v>
      </c>
      <c r="C3300" s="90" t="s">
        <v>2001</v>
      </c>
    </row>
    <row r="3301" spans="1:3">
      <c r="A3301" s="90">
        <v>8.1263665429999996</v>
      </c>
      <c r="B3301" s="90" t="s">
        <v>1978</v>
      </c>
      <c r="C3301" s="90" t="s">
        <v>2002</v>
      </c>
    </row>
    <row r="3302" spans="1:3">
      <c r="A3302" s="90">
        <v>8.1327478150000001</v>
      </c>
      <c r="B3302" s="90" t="s">
        <v>1978</v>
      </c>
      <c r="C3302" s="90" t="s">
        <v>2003</v>
      </c>
    </row>
    <row r="3303" spans="1:3">
      <c r="A3303" s="90">
        <v>8.1333087469999992</v>
      </c>
      <c r="B3303" s="90" t="s">
        <v>1978</v>
      </c>
      <c r="C3303" s="90" t="s">
        <v>2004</v>
      </c>
    </row>
    <row r="3304" spans="1:3">
      <c r="A3304" s="90">
        <v>8.1429207639999994</v>
      </c>
      <c r="B3304" s="90" t="s">
        <v>1978</v>
      </c>
      <c r="C3304" s="90" t="s">
        <v>2005</v>
      </c>
    </row>
    <row r="3305" spans="1:3">
      <c r="A3305" s="90">
        <v>8.1452302030000006</v>
      </c>
      <c r="B3305" s="90" t="s">
        <v>1977</v>
      </c>
      <c r="C3305" s="90" t="s">
        <v>2169</v>
      </c>
    </row>
    <row r="3306" spans="1:3">
      <c r="A3306" s="90">
        <v>8.1538995219999997</v>
      </c>
      <c r="B3306" s="90" t="s">
        <v>1977</v>
      </c>
      <c r="C3306" s="90" t="s">
        <v>2170</v>
      </c>
    </row>
    <row r="3307" spans="1:3">
      <c r="A3307" s="90">
        <v>8.1599866680000002</v>
      </c>
      <c r="B3307" s="90" t="s">
        <v>1979</v>
      </c>
      <c r="C3307" s="90" t="s">
        <v>2068</v>
      </c>
    </row>
    <row r="3308" spans="1:3">
      <c r="A3308" s="90">
        <v>8.1640399109999997</v>
      </c>
      <c r="B3308" s="90" t="s">
        <v>1979</v>
      </c>
      <c r="C3308" s="90" t="s">
        <v>2069</v>
      </c>
    </row>
    <row r="3309" spans="1:3">
      <c r="A3309" s="90">
        <v>8.1697761450000002</v>
      </c>
      <c r="B3309" s="90" t="s">
        <v>1979</v>
      </c>
      <c r="C3309" s="90" t="s">
        <v>2070</v>
      </c>
    </row>
    <row r="3310" spans="1:3">
      <c r="A3310" s="90">
        <v>8.1757981189999995</v>
      </c>
      <c r="B3310" s="90" t="s">
        <v>1979</v>
      </c>
      <c r="C3310" s="90" t="s">
        <v>2071</v>
      </c>
    </row>
    <row r="3311" spans="1:3">
      <c r="A3311" s="90">
        <v>8.1783347689999992</v>
      </c>
      <c r="B3311" s="90" t="s">
        <v>1977</v>
      </c>
      <c r="C3311" s="90" t="s">
        <v>2171</v>
      </c>
    </row>
    <row r="3312" spans="1:3">
      <c r="A3312" s="90">
        <v>8.1783586459999995</v>
      </c>
      <c r="B3312" s="90" t="s">
        <v>1977</v>
      </c>
      <c r="C3312" s="90" t="s">
        <v>2172</v>
      </c>
    </row>
    <row r="3313" spans="1:3">
      <c r="A3313" s="90">
        <v>8.1828984659999993</v>
      </c>
      <c r="B3313" s="90" t="s">
        <v>1979</v>
      </c>
      <c r="C3313" s="90" t="s">
        <v>2072</v>
      </c>
    </row>
    <row r="3314" spans="1:3">
      <c r="A3314" s="90">
        <v>8.2057863199999996</v>
      </c>
      <c r="B3314" s="90" t="s">
        <v>1979</v>
      </c>
      <c r="C3314" s="90" t="s">
        <v>2073</v>
      </c>
    </row>
    <row r="3315" spans="1:3">
      <c r="A3315" s="90">
        <v>8.2058073419999999</v>
      </c>
      <c r="B3315" s="90" t="s">
        <v>1979</v>
      </c>
      <c r="C3315" s="90" t="s">
        <v>2074</v>
      </c>
    </row>
    <row r="3316" spans="1:3">
      <c r="A3316" s="90">
        <v>8.2128778249999996</v>
      </c>
      <c r="B3316" s="90" t="s">
        <v>1978</v>
      </c>
      <c r="C3316" s="90" t="s">
        <v>2006</v>
      </c>
    </row>
    <row r="3317" spans="1:3">
      <c r="A3317" s="90">
        <v>8.2223128699999997</v>
      </c>
      <c r="B3317" s="90" t="s">
        <v>1977</v>
      </c>
      <c r="C3317" s="90" t="s">
        <v>2173</v>
      </c>
    </row>
    <row r="3318" spans="1:3">
      <c r="A3318" s="90">
        <v>8.2352776789999993</v>
      </c>
      <c r="B3318" s="90" t="s">
        <v>1977</v>
      </c>
      <c r="C3318" s="90" t="s">
        <v>2174</v>
      </c>
    </row>
    <row r="3319" spans="1:3">
      <c r="A3319" s="90">
        <v>8.2355455309999996</v>
      </c>
      <c r="B3319" s="90" t="s">
        <v>1977</v>
      </c>
      <c r="C3319" s="90" t="s">
        <v>2175</v>
      </c>
    </row>
    <row r="3320" spans="1:3">
      <c r="A3320" s="90">
        <v>8.2376620500000008</v>
      </c>
      <c r="B3320" s="90" t="s">
        <v>1977</v>
      </c>
      <c r="C3320" s="90" t="s">
        <v>2176</v>
      </c>
    </row>
    <row r="3321" spans="1:3">
      <c r="A3321" s="90">
        <v>8.2388923559999991</v>
      </c>
      <c r="B3321" s="90" t="s">
        <v>1977</v>
      </c>
      <c r="C3321" s="90" t="s">
        <v>2177</v>
      </c>
    </row>
    <row r="3322" spans="1:3">
      <c r="A3322" s="90">
        <v>8.2393262099999998</v>
      </c>
      <c r="B3322" s="90" t="s">
        <v>1979</v>
      </c>
      <c r="C3322" s="90" t="s">
        <v>2075</v>
      </c>
    </row>
    <row r="3323" spans="1:3">
      <c r="A3323" s="90">
        <v>8.2430165360000007</v>
      </c>
      <c r="B3323" s="90" t="s">
        <v>1979</v>
      </c>
      <c r="C3323" s="90" t="s">
        <v>2076</v>
      </c>
    </row>
    <row r="3324" spans="1:3">
      <c r="A3324" s="90">
        <v>8.2438503809999997</v>
      </c>
      <c r="B3324" s="90" t="s">
        <v>1979</v>
      </c>
      <c r="C3324" s="90" t="s">
        <v>2077</v>
      </c>
    </row>
    <row r="3325" spans="1:3">
      <c r="A3325" s="90">
        <v>8.2464736970000008</v>
      </c>
      <c r="B3325" s="90" t="s">
        <v>1978</v>
      </c>
      <c r="C3325" s="90" t="s">
        <v>2007</v>
      </c>
    </row>
    <row r="3326" spans="1:3">
      <c r="A3326" s="90">
        <v>8.2525018249999995</v>
      </c>
      <c r="B3326" s="90" t="s">
        <v>1979</v>
      </c>
      <c r="C3326" s="90" t="s">
        <v>2078</v>
      </c>
    </row>
    <row r="3327" spans="1:3">
      <c r="A3327" s="90">
        <v>8.2546943519999996</v>
      </c>
      <c r="B3327" s="90" t="s">
        <v>1979</v>
      </c>
      <c r="C3327" s="90" t="s">
        <v>2079</v>
      </c>
    </row>
    <row r="3328" spans="1:3">
      <c r="A3328" s="90">
        <v>8.2590158789999997</v>
      </c>
      <c r="B3328" s="90" t="s">
        <v>1979</v>
      </c>
      <c r="C3328" s="90" t="s">
        <v>2080</v>
      </c>
    </row>
    <row r="3329" spans="1:3">
      <c r="A3329" s="90">
        <v>8.259185553</v>
      </c>
      <c r="B3329" s="90" t="s">
        <v>1978</v>
      </c>
      <c r="C3329" s="90" t="s">
        <v>2008</v>
      </c>
    </row>
    <row r="3330" spans="1:3">
      <c r="A3330" s="90">
        <v>8.2681627849999995</v>
      </c>
      <c r="B3330" s="90" t="s">
        <v>1978</v>
      </c>
      <c r="C3330" s="90" t="s">
        <v>2009</v>
      </c>
    </row>
    <row r="3331" spans="1:3">
      <c r="A3331" s="90">
        <v>8.2712026529999996</v>
      </c>
      <c r="B3331" s="90" t="s">
        <v>1978</v>
      </c>
      <c r="C3331" s="90" t="s">
        <v>2010</v>
      </c>
    </row>
    <row r="3332" spans="1:3">
      <c r="A3332" s="90">
        <v>8.2720932499999993</v>
      </c>
      <c r="B3332" s="90" t="s">
        <v>1979</v>
      </c>
      <c r="C3332" s="90" t="s">
        <v>2081</v>
      </c>
    </row>
    <row r="3333" spans="1:3">
      <c r="A3333" s="90">
        <v>8.2814662759999997</v>
      </c>
      <c r="B3333" s="90" t="s">
        <v>1978</v>
      </c>
      <c r="C3333" s="90" t="s">
        <v>2011</v>
      </c>
    </row>
    <row r="3334" spans="1:3">
      <c r="A3334" s="90">
        <v>8.2820940180000004</v>
      </c>
      <c r="B3334" s="90" t="s">
        <v>1979</v>
      </c>
      <c r="C3334" s="90" t="s">
        <v>2082</v>
      </c>
    </row>
    <row r="3335" spans="1:3">
      <c r="A3335" s="90">
        <v>8.2888757169999998</v>
      </c>
      <c r="B3335" s="90" t="s">
        <v>1979</v>
      </c>
      <c r="C3335" s="90" t="s">
        <v>2083</v>
      </c>
    </row>
    <row r="3336" spans="1:3">
      <c r="A3336" s="90">
        <v>8.3006184679999997</v>
      </c>
      <c r="B3336" s="90" t="s">
        <v>1978</v>
      </c>
      <c r="C3336" s="90" t="s">
        <v>2012</v>
      </c>
    </row>
    <row r="3337" spans="1:3">
      <c r="A3337" s="90">
        <v>8.3162874630000001</v>
      </c>
      <c r="B3337" s="90" t="s">
        <v>1977</v>
      </c>
      <c r="C3337" s="90" t="s">
        <v>2178</v>
      </c>
    </row>
    <row r="3338" spans="1:3">
      <c r="A3338" s="90">
        <v>8.3291190739999994</v>
      </c>
      <c r="B3338" s="90" t="s">
        <v>1979</v>
      </c>
      <c r="C3338" s="90" t="s">
        <v>2084</v>
      </c>
    </row>
    <row r="3339" spans="1:3">
      <c r="A3339" s="90">
        <v>8.3309342619999995</v>
      </c>
      <c r="B3339" s="90" t="s">
        <v>1978</v>
      </c>
      <c r="C3339" s="90" t="s">
        <v>2013</v>
      </c>
    </row>
    <row r="3340" spans="1:3">
      <c r="A3340" s="90">
        <v>8.3454366239999995</v>
      </c>
      <c r="B3340" s="90" t="s">
        <v>1978</v>
      </c>
      <c r="C3340" s="90" t="s">
        <v>2014</v>
      </c>
    </row>
    <row r="3341" spans="1:3">
      <c r="A3341" s="90">
        <v>8.3480854040000008</v>
      </c>
      <c r="B3341" s="90" t="s">
        <v>1978</v>
      </c>
      <c r="C3341" s="90" t="s">
        <v>2015</v>
      </c>
    </row>
    <row r="3342" spans="1:3">
      <c r="A3342" s="90">
        <v>8.3500704510000006</v>
      </c>
      <c r="B3342" s="90" t="s">
        <v>1977</v>
      </c>
      <c r="C3342" s="90" t="s">
        <v>2179</v>
      </c>
    </row>
    <row r="3343" spans="1:3">
      <c r="A3343" s="90">
        <v>8.3746429920000001</v>
      </c>
      <c r="B3343" s="90" t="s">
        <v>1978</v>
      </c>
      <c r="C3343" s="90" t="s">
        <v>2016</v>
      </c>
    </row>
    <row r="3344" spans="1:3">
      <c r="A3344" s="90">
        <v>8.3752373989999995</v>
      </c>
      <c r="B3344" s="90" t="s">
        <v>1978</v>
      </c>
      <c r="C3344" s="90" t="s">
        <v>2017</v>
      </c>
    </row>
    <row r="3345" spans="1:3">
      <c r="A3345" s="90">
        <v>8.3779185470000002</v>
      </c>
      <c r="B3345" s="90" t="s">
        <v>1978</v>
      </c>
      <c r="C3345" s="90" t="s">
        <v>2018</v>
      </c>
    </row>
    <row r="3346" spans="1:3">
      <c r="A3346" s="90">
        <v>8.3804756559999998</v>
      </c>
      <c r="B3346" s="90" t="s">
        <v>1977</v>
      </c>
      <c r="C3346" s="90" t="s">
        <v>2180</v>
      </c>
    </row>
    <row r="3347" spans="1:3">
      <c r="A3347" s="90">
        <v>8.386369706</v>
      </c>
      <c r="B3347" s="90" t="s">
        <v>1978</v>
      </c>
      <c r="C3347" s="90" t="s">
        <v>2019</v>
      </c>
    </row>
    <row r="3348" spans="1:3">
      <c r="A3348" s="90">
        <v>8.389056622</v>
      </c>
      <c r="B3348" s="90" t="s">
        <v>1977</v>
      </c>
      <c r="C3348" s="90" t="s">
        <v>2181</v>
      </c>
    </row>
    <row r="3349" spans="1:3">
      <c r="A3349" s="90">
        <v>8.3942320810000002</v>
      </c>
      <c r="B3349" s="90" t="s">
        <v>1977</v>
      </c>
      <c r="C3349" s="90" t="s">
        <v>2182</v>
      </c>
    </row>
    <row r="3350" spans="1:3">
      <c r="A3350" s="90">
        <v>8.3961919619999996</v>
      </c>
      <c r="B3350" s="90" t="s">
        <v>1978</v>
      </c>
      <c r="C3350" s="90" t="s">
        <v>2020</v>
      </c>
    </row>
    <row r="3351" spans="1:3">
      <c r="A3351" s="90">
        <v>8.3971012330000008</v>
      </c>
      <c r="B3351" s="90" t="s">
        <v>1979</v>
      </c>
      <c r="C3351" s="90" t="s">
        <v>2085</v>
      </c>
    </row>
    <row r="3352" spans="1:3">
      <c r="A3352" s="90">
        <v>8.4002907160000007</v>
      </c>
      <c r="B3352" s="90" t="s">
        <v>1977</v>
      </c>
      <c r="C3352" s="90" t="s">
        <v>2183</v>
      </c>
    </row>
    <row r="3353" spans="1:3">
      <c r="A3353" s="90">
        <v>8.4015307589999999</v>
      </c>
      <c r="B3353" s="90" t="s">
        <v>1977</v>
      </c>
      <c r="C3353" s="90" t="s">
        <v>2184</v>
      </c>
    </row>
    <row r="3354" spans="1:3">
      <c r="A3354" s="90">
        <v>8.4029690440000007</v>
      </c>
      <c r="B3354" s="90" t="s">
        <v>1979</v>
      </c>
      <c r="C3354" s="90" t="s">
        <v>2086</v>
      </c>
    </row>
    <row r="3355" spans="1:3">
      <c r="A3355" s="90">
        <v>8.4075861419999995</v>
      </c>
      <c r="B3355" s="90" t="s">
        <v>1979</v>
      </c>
      <c r="C3355" s="90" t="s">
        <v>2087</v>
      </c>
    </row>
    <row r="3356" spans="1:3">
      <c r="A3356" s="90">
        <v>8.4145786969999996</v>
      </c>
      <c r="B3356" s="90" t="s">
        <v>1978</v>
      </c>
      <c r="C3356" s="90" t="s">
        <v>2021</v>
      </c>
    </row>
    <row r="3357" spans="1:3">
      <c r="A3357" s="90">
        <v>8.4149863909999993</v>
      </c>
      <c r="B3357" s="90" t="s">
        <v>1977</v>
      </c>
      <c r="C3357" s="90" t="s">
        <v>2185</v>
      </c>
    </row>
    <row r="3358" spans="1:3">
      <c r="A3358" s="90">
        <v>8.4229239590000002</v>
      </c>
      <c r="B3358" s="90" t="s">
        <v>1978</v>
      </c>
      <c r="C3358" s="90" t="s">
        <v>2022</v>
      </c>
    </row>
    <row r="3359" spans="1:3">
      <c r="A3359" s="90">
        <v>8.4295911579999991</v>
      </c>
      <c r="B3359" s="90" t="s">
        <v>1979</v>
      </c>
      <c r="C3359" s="90" t="s">
        <v>2088</v>
      </c>
    </row>
    <row r="3360" spans="1:3">
      <c r="A3360" s="90">
        <v>8.4602009309999993</v>
      </c>
      <c r="B3360" s="90" t="s">
        <v>1979</v>
      </c>
      <c r="C3360" s="90" t="s">
        <v>2089</v>
      </c>
    </row>
    <row r="3361" spans="1:3">
      <c r="A3361" s="90">
        <v>8.4716360440000003</v>
      </c>
      <c r="B3361" s="90" t="s">
        <v>1978</v>
      </c>
      <c r="C3361" s="90" t="s">
        <v>2023</v>
      </c>
    </row>
    <row r="3362" spans="1:3">
      <c r="A3362" s="90">
        <v>8.4774534849999998</v>
      </c>
      <c r="B3362" s="90" t="s">
        <v>1978</v>
      </c>
      <c r="C3362" s="90" t="s">
        <v>2024</v>
      </c>
    </row>
    <row r="3363" spans="1:3">
      <c r="A3363" s="90">
        <v>8.4825787090000002</v>
      </c>
      <c r="B3363" s="90" t="s">
        <v>1978</v>
      </c>
      <c r="C3363" s="90" t="s">
        <v>2025</v>
      </c>
    </row>
    <row r="3364" spans="1:3">
      <c r="A3364" s="90">
        <v>8.4886625359999996</v>
      </c>
      <c r="B3364" s="90" t="s">
        <v>1979</v>
      </c>
      <c r="C3364" s="90" t="s">
        <v>2090</v>
      </c>
    </row>
    <row r="3365" spans="1:3">
      <c r="A3365" s="90">
        <v>8.4950453869999993</v>
      </c>
      <c r="B3365" s="90" t="s">
        <v>1978</v>
      </c>
      <c r="C3365" s="90" t="s">
        <v>2026</v>
      </c>
    </row>
    <row r="3366" spans="1:3">
      <c r="A3366" s="90">
        <v>8.5020594870000004</v>
      </c>
      <c r="B3366" s="90" t="s">
        <v>1978</v>
      </c>
      <c r="C3366" s="90" t="s">
        <v>2027</v>
      </c>
    </row>
    <row r="3367" spans="1:3">
      <c r="A3367" s="90">
        <v>8.5068572230000008</v>
      </c>
      <c r="B3367" s="90" t="s">
        <v>1977</v>
      </c>
      <c r="C3367" s="90" t="s">
        <v>2186</v>
      </c>
    </row>
    <row r="3368" spans="1:3">
      <c r="A3368" s="90">
        <v>8.5115915490000003</v>
      </c>
      <c r="B3368" s="90" t="s">
        <v>1977</v>
      </c>
      <c r="C3368" s="90" t="s">
        <v>2187</v>
      </c>
    </row>
    <row r="3369" spans="1:3">
      <c r="A3369" s="90">
        <v>8.516663351</v>
      </c>
      <c r="B3369" s="90" t="s">
        <v>1979</v>
      </c>
      <c r="C3369" s="90" t="s">
        <v>2091</v>
      </c>
    </row>
    <row r="3370" spans="1:3">
      <c r="A3370" s="90">
        <v>8.5171608079999999</v>
      </c>
      <c r="B3370" s="90" t="s">
        <v>1977</v>
      </c>
      <c r="C3370" s="90" t="s">
        <v>2188</v>
      </c>
    </row>
    <row r="3371" spans="1:3">
      <c r="A3371" s="90">
        <v>8.5209465649999991</v>
      </c>
      <c r="B3371" s="90" t="s">
        <v>1979</v>
      </c>
      <c r="C3371" s="90" t="s">
        <v>2092</v>
      </c>
    </row>
    <row r="3372" spans="1:3">
      <c r="A3372" s="90">
        <v>8.522253547</v>
      </c>
      <c r="B3372" s="90" t="s">
        <v>1978</v>
      </c>
      <c r="C3372" s="90" t="s">
        <v>2028</v>
      </c>
    </row>
    <row r="3373" spans="1:3">
      <c r="A3373" s="90">
        <v>8.5353282729999993</v>
      </c>
      <c r="B3373" s="90" t="s">
        <v>1978</v>
      </c>
      <c r="C3373" s="90" t="s">
        <v>2029</v>
      </c>
    </row>
    <row r="3374" spans="1:3">
      <c r="A3374" s="90">
        <v>8.5479678230000005</v>
      </c>
      <c r="B3374" s="90" t="s">
        <v>1978</v>
      </c>
      <c r="C3374" s="90" t="s">
        <v>2030</v>
      </c>
    </row>
    <row r="3375" spans="1:3">
      <c r="A3375" s="90">
        <v>8.554212776</v>
      </c>
      <c r="B3375" s="90" t="s">
        <v>1977</v>
      </c>
      <c r="C3375" s="90" t="s">
        <v>2189</v>
      </c>
    </row>
    <row r="3376" spans="1:3">
      <c r="A3376" s="90">
        <v>8.5595040919999992</v>
      </c>
      <c r="B3376" s="90" t="s">
        <v>1978</v>
      </c>
      <c r="C3376" s="90" t="s">
        <v>2031</v>
      </c>
    </row>
    <row r="3377" spans="1:3">
      <c r="A3377" s="90">
        <v>8.566333127</v>
      </c>
      <c r="B3377" s="90" t="s">
        <v>1979</v>
      </c>
      <c r="C3377" s="90" t="s">
        <v>2093</v>
      </c>
    </row>
    <row r="3378" spans="1:3">
      <c r="A3378" s="90">
        <v>8.5698597579999998</v>
      </c>
      <c r="B3378" s="90" t="s">
        <v>1979</v>
      </c>
      <c r="C3378" s="90" t="s">
        <v>2094</v>
      </c>
    </row>
    <row r="3379" spans="1:3">
      <c r="A3379" s="90">
        <v>8.578266631</v>
      </c>
      <c r="B3379" s="90" t="s">
        <v>1979</v>
      </c>
      <c r="C3379" s="90" t="s">
        <v>2095</v>
      </c>
    </row>
    <row r="3380" spans="1:3">
      <c r="A3380" s="90">
        <v>8.5843780289999998</v>
      </c>
      <c r="B3380" s="90" t="s">
        <v>1978</v>
      </c>
      <c r="C3380" s="90" t="s">
        <v>2032</v>
      </c>
    </row>
    <row r="3381" spans="1:3">
      <c r="A3381" s="90">
        <v>8.5879924919999997</v>
      </c>
      <c r="B3381" s="90" t="s">
        <v>1978</v>
      </c>
      <c r="C3381" s="90" t="s">
        <v>2033</v>
      </c>
    </row>
    <row r="3382" spans="1:3">
      <c r="A3382" s="90">
        <v>8.5942215960000006</v>
      </c>
      <c r="B3382" s="90" t="s">
        <v>1979</v>
      </c>
      <c r="C3382" s="90" t="s">
        <v>2096</v>
      </c>
    </row>
    <row r="3383" spans="1:3">
      <c r="A3383" s="90">
        <v>8.6148345339999999</v>
      </c>
      <c r="B3383" s="90" t="s">
        <v>1978</v>
      </c>
      <c r="C3383" s="90" t="s">
        <v>2034</v>
      </c>
    </row>
    <row r="3384" spans="1:3">
      <c r="A3384" s="90">
        <v>8.6300493849999995</v>
      </c>
      <c r="B3384" s="90" t="s">
        <v>1977</v>
      </c>
      <c r="C3384" s="90" t="s">
        <v>2190</v>
      </c>
    </row>
    <row r="3385" spans="1:3">
      <c r="A3385" s="90">
        <v>8.6398914280000003</v>
      </c>
      <c r="B3385" s="90" t="s">
        <v>1978</v>
      </c>
      <c r="C3385" s="90" t="s">
        <v>2035</v>
      </c>
    </row>
    <row r="3386" spans="1:3">
      <c r="A3386" s="90">
        <v>8.6483344819999992</v>
      </c>
      <c r="B3386" s="90" t="s">
        <v>1979</v>
      </c>
      <c r="C3386" s="90" t="s">
        <v>2097</v>
      </c>
    </row>
    <row r="3387" spans="1:3">
      <c r="A3387" s="90">
        <v>8.6497549090000003</v>
      </c>
      <c r="B3387" s="90" t="s">
        <v>1978</v>
      </c>
      <c r="C3387" s="90" t="s">
        <v>2036</v>
      </c>
    </row>
    <row r="3388" spans="1:3">
      <c r="A3388" s="90">
        <v>8.6794158590000006</v>
      </c>
      <c r="B3388" s="90" t="s">
        <v>1979</v>
      </c>
      <c r="C3388" s="90" t="s">
        <v>2098</v>
      </c>
    </row>
    <row r="3389" spans="1:3">
      <c r="A3389" s="90">
        <v>8.6805510869999996</v>
      </c>
      <c r="B3389" s="90" t="s">
        <v>1979</v>
      </c>
      <c r="C3389" s="90" t="s">
        <v>2099</v>
      </c>
    </row>
    <row r="3390" spans="1:3">
      <c r="A3390" s="90">
        <v>8.6915263560000007</v>
      </c>
      <c r="B3390" s="90" t="s">
        <v>1979</v>
      </c>
      <c r="C3390" s="90" t="s">
        <v>2100</v>
      </c>
    </row>
    <row r="3391" spans="1:3">
      <c r="A3391" s="90">
        <v>8.6973128339999999</v>
      </c>
      <c r="B3391" s="90" t="s">
        <v>1978</v>
      </c>
      <c r="C3391" s="90" t="s">
        <v>2037</v>
      </c>
    </row>
    <row r="3392" spans="1:3">
      <c r="A3392" s="90">
        <v>8.7032525409999995</v>
      </c>
      <c r="B3392" s="90" t="s">
        <v>1979</v>
      </c>
      <c r="C3392" s="90" t="s">
        <v>2101</v>
      </c>
    </row>
    <row r="3393" spans="1:3">
      <c r="A3393" s="90">
        <v>8.7072562520000005</v>
      </c>
      <c r="B3393" s="90" t="s">
        <v>1979</v>
      </c>
      <c r="C3393" s="90" t="s">
        <v>2102</v>
      </c>
    </row>
    <row r="3394" spans="1:3">
      <c r="A3394" s="90">
        <v>8.7128459560000007</v>
      </c>
      <c r="B3394" s="90" t="s">
        <v>1977</v>
      </c>
      <c r="C3394" s="90" t="s">
        <v>2191</v>
      </c>
    </row>
    <row r="3395" spans="1:3">
      <c r="A3395" s="90">
        <v>8.7191634029999996</v>
      </c>
      <c r="B3395" s="90" t="s">
        <v>1978</v>
      </c>
      <c r="C3395" s="90" t="s">
        <v>2038</v>
      </c>
    </row>
    <row r="3396" spans="1:3">
      <c r="A3396" s="90">
        <v>8.7266253860000003</v>
      </c>
      <c r="B3396" s="90" t="s">
        <v>1978</v>
      </c>
      <c r="C3396" s="90" t="s">
        <v>2039</v>
      </c>
    </row>
    <row r="3397" spans="1:3">
      <c r="A3397" s="90">
        <v>8.7280142200000004</v>
      </c>
      <c r="B3397" s="90" t="s">
        <v>1978</v>
      </c>
      <c r="C3397" s="90" t="s">
        <v>2040</v>
      </c>
    </row>
    <row r="3398" spans="1:3">
      <c r="A3398" s="90">
        <v>8.7605041690000007</v>
      </c>
      <c r="B3398" s="90" t="s">
        <v>1978</v>
      </c>
      <c r="C3398" s="90" t="s">
        <v>2041</v>
      </c>
    </row>
    <row r="3399" spans="1:3">
      <c r="A3399" s="90">
        <v>8.7700208970000002</v>
      </c>
      <c r="B3399" s="90" t="s">
        <v>1978</v>
      </c>
      <c r="C3399" s="90" t="s">
        <v>2042</v>
      </c>
    </row>
    <row r="3400" spans="1:3">
      <c r="A3400" s="90">
        <v>8.7788690500000008</v>
      </c>
      <c r="B3400" s="90" t="s">
        <v>1977</v>
      </c>
      <c r="C3400" s="90" t="s">
        <v>2192</v>
      </c>
    </row>
    <row r="3401" spans="1:3">
      <c r="A3401" s="90">
        <v>8.7882718569999998</v>
      </c>
      <c r="B3401" s="90" t="s">
        <v>1978</v>
      </c>
      <c r="C3401" s="90" t="s">
        <v>2043</v>
      </c>
    </row>
    <row r="3402" spans="1:3">
      <c r="A3402" s="90">
        <v>8.7927646769999992</v>
      </c>
      <c r="B3402" s="90" t="s">
        <v>1977</v>
      </c>
      <c r="C3402" s="90" t="s">
        <v>2193</v>
      </c>
    </row>
    <row r="3403" spans="1:3">
      <c r="A3403" s="90">
        <v>8.8032651889999993</v>
      </c>
      <c r="B3403" s="90" t="s">
        <v>1978</v>
      </c>
      <c r="C3403" s="90" t="s">
        <v>2044</v>
      </c>
    </row>
    <row r="3404" spans="1:3">
      <c r="A3404" s="90">
        <v>8.8075443</v>
      </c>
      <c r="B3404" s="90" t="s">
        <v>1979</v>
      </c>
      <c r="C3404" s="90" t="s">
        <v>2103</v>
      </c>
    </row>
    <row r="3405" spans="1:3">
      <c r="A3405" s="90">
        <v>8.8273208370000003</v>
      </c>
      <c r="B3405" s="90" t="s">
        <v>1977</v>
      </c>
      <c r="C3405" s="90" t="s">
        <v>2194</v>
      </c>
    </row>
    <row r="3406" spans="1:3">
      <c r="A3406" s="90">
        <v>8.8280066890000004</v>
      </c>
      <c r="B3406" s="90" t="s">
        <v>1977</v>
      </c>
      <c r="C3406" s="90" t="s">
        <v>2195</v>
      </c>
    </row>
    <row r="3407" spans="1:3">
      <c r="A3407" s="90">
        <v>8.8319298810000006</v>
      </c>
      <c r="B3407" s="90" t="s">
        <v>1977</v>
      </c>
      <c r="C3407" s="90" t="s">
        <v>2196</v>
      </c>
    </row>
    <row r="3408" spans="1:3">
      <c r="A3408" s="90">
        <v>8.8345750709999997</v>
      </c>
      <c r="B3408" s="90" t="s">
        <v>1977</v>
      </c>
      <c r="C3408" s="90" t="s">
        <v>2197</v>
      </c>
    </row>
    <row r="3409" spans="1:3">
      <c r="A3409" s="90">
        <v>8.8413089859999996</v>
      </c>
      <c r="B3409" s="90" t="s">
        <v>1978</v>
      </c>
      <c r="C3409" s="90" t="s">
        <v>2045</v>
      </c>
    </row>
    <row r="3410" spans="1:3">
      <c r="A3410" s="90">
        <v>8.8418971840000005</v>
      </c>
      <c r="B3410" s="90" t="s">
        <v>1978</v>
      </c>
      <c r="C3410" s="90" t="s">
        <v>2046</v>
      </c>
    </row>
    <row r="3411" spans="1:3">
      <c r="A3411" s="90">
        <v>8.8421805809999992</v>
      </c>
      <c r="B3411" s="90" t="s">
        <v>1978</v>
      </c>
      <c r="C3411" s="90" t="s">
        <v>2047</v>
      </c>
    </row>
    <row r="3412" spans="1:3">
      <c r="A3412" s="90">
        <v>8.8431040959999994</v>
      </c>
      <c r="B3412" s="90" t="s">
        <v>1977</v>
      </c>
      <c r="C3412" s="90" t="s">
        <v>2198</v>
      </c>
    </row>
    <row r="3413" spans="1:3">
      <c r="A3413" s="90">
        <v>8.8578581199999995</v>
      </c>
      <c r="B3413" s="90" t="s">
        <v>1978</v>
      </c>
      <c r="C3413" s="90" t="s">
        <v>2048</v>
      </c>
    </row>
    <row r="3414" spans="1:3">
      <c r="A3414" s="90">
        <v>8.8587127359999993</v>
      </c>
      <c r="B3414" s="90" t="s">
        <v>1979</v>
      </c>
      <c r="C3414" s="90" t="s">
        <v>2104</v>
      </c>
    </row>
    <row r="3415" spans="1:3">
      <c r="A3415" s="90">
        <v>8.8618391130000003</v>
      </c>
      <c r="B3415" s="90" t="s">
        <v>1979</v>
      </c>
      <c r="C3415" s="90" t="s">
        <v>2105</v>
      </c>
    </row>
    <row r="3416" spans="1:3">
      <c r="A3416" s="90">
        <v>8.8675182509999999</v>
      </c>
      <c r="B3416" s="90" t="s">
        <v>1977</v>
      </c>
      <c r="C3416" s="90" t="s">
        <v>2199</v>
      </c>
    </row>
    <row r="3417" spans="1:3">
      <c r="A3417" s="90">
        <v>8.8680752629999997</v>
      </c>
      <c r="B3417" s="90" t="s">
        <v>1979</v>
      </c>
      <c r="C3417" s="90" t="s">
        <v>2106</v>
      </c>
    </row>
    <row r="3418" spans="1:3">
      <c r="A3418" s="90">
        <v>8.8748547070000008</v>
      </c>
      <c r="B3418" s="90" t="s">
        <v>1979</v>
      </c>
      <c r="C3418" s="90" t="s">
        <v>2107</v>
      </c>
    </row>
    <row r="3419" spans="1:3">
      <c r="A3419" s="90">
        <v>8.8836620160000006</v>
      </c>
      <c r="B3419" s="90" t="s">
        <v>1978</v>
      </c>
      <c r="C3419" s="90" t="s">
        <v>2049</v>
      </c>
    </row>
    <row r="3420" spans="1:3">
      <c r="A3420" s="90">
        <v>8.8956868710000006</v>
      </c>
      <c r="B3420" s="90" t="s">
        <v>1979</v>
      </c>
      <c r="C3420" s="90" t="s">
        <v>2108</v>
      </c>
    </row>
    <row r="3421" spans="1:3">
      <c r="A3421" s="90">
        <v>8.9095115850000006</v>
      </c>
      <c r="B3421" s="90" t="s">
        <v>1978</v>
      </c>
      <c r="C3421" s="90" t="s">
        <v>2050</v>
      </c>
    </row>
    <row r="3422" spans="1:3">
      <c r="A3422" s="90">
        <v>8.910775117</v>
      </c>
      <c r="B3422" s="90" t="s">
        <v>1978</v>
      </c>
      <c r="C3422" s="90" t="s">
        <v>2051</v>
      </c>
    </row>
    <row r="3423" spans="1:3">
      <c r="A3423" s="90">
        <v>8.9135716190000007</v>
      </c>
      <c r="B3423" s="90" t="s">
        <v>1977</v>
      </c>
      <c r="C3423" s="90" t="s">
        <v>2200</v>
      </c>
    </row>
    <row r="3424" spans="1:3">
      <c r="A3424" s="90">
        <v>8.9143014300000001</v>
      </c>
      <c r="B3424" s="90" t="s">
        <v>1979</v>
      </c>
      <c r="C3424" s="90" t="s">
        <v>2109</v>
      </c>
    </row>
    <row r="3425" spans="1:3">
      <c r="A3425" s="90">
        <v>8.9208637920000005</v>
      </c>
      <c r="B3425" s="90" t="s">
        <v>1978</v>
      </c>
      <c r="C3425" s="90" t="s">
        <v>2052</v>
      </c>
    </row>
    <row r="3426" spans="1:3">
      <c r="A3426" s="90">
        <v>8.9226385239999999</v>
      </c>
      <c r="B3426" s="90" t="s">
        <v>1978</v>
      </c>
      <c r="C3426" s="90" t="s">
        <v>2053</v>
      </c>
    </row>
    <row r="3427" spans="1:3">
      <c r="A3427" s="90">
        <v>8.9350301460000008</v>
      </c>
      <c r="B3427" s="90" t="s">
        <v>1978</v>
      </c>
      <c r="C3427" s="90" t="s">
        <v>2054</v>
      </c>
    </row>
    <row r="3428" spans="1:3">
      <c r="A3428" s="90">
        <v>8.9352960499999998</v>
      </c>
      <c r="B3428" s="90" t="s">
        <v>1978</v>
      </c>
      <c r="C3428" s="90" t="s">
        <v>2055</v>
      </c>
    </row>
    <row r="3429" spans="1:3">
      <c r="A3429" s="90">
        <v>8.9359388299999996</v>
      </c>
      <c r="B3429" s="90" t="s">
        <v>1978</v>
      </c>
      <c r="C3429" s="90" t="s">
        <v>2056</v>
      </c>
    </row>
    <row r="3430" spans="1:3">
      <c r="A3430" s="90">
        <v>8.9479734749999995</v>
      </c>
      <c r="B3430" s="90" t="s">
        <v>1978</v>
      </c>
      <c r="C3430" s="90" t="s">
        <v>2057</v>
      </c>
    </row>
    <row r="3431" spans="1:3">
      <c r="A3431" s="90">
        <v>8.9535213799999998</v>
      </c>
      <c r="B3431" s="90" t="s">
        <v>1977</v>
      </c>
      <c r="C3431" s="90" t="s">
        <v>2201</v>
      </c>
    </row>
    <row r="3432" spans="1:3">
      <c r="A3432" s="90">
        <v>8.9740754729999992</v>
      </c>
      <c r="B3432" s="90" t="s">
        <v>1978</v>
      </c>
      <c r="C3432" s="90" t="s">
        <v>2058</v>
      </c>
    </row>
    <row r="3433" spans="1:3">
      <c r="A3433" s="90">
        <v>8.9749113739999995</v>
      </c>
      <c r="B3433" s="90" t="s">
        <v>1977</v>
      </c>
      <c r="C3433" s="90" t="s">
        <v>2202</v>
      </c>
    </row>
    <row r="3434" spans="1:3">
      <c r="A3434" s="90">
        <v>8.9755154009999991</v>
      </c>
      <c r="B3434" s="90" t="s">
        <v>1977</v>
      </c>
      <c r="C3434" s="90" t="s">
        <v>2203</v>
      </c>
    </row>
    <row r="3435" spans="1:3">
      <c r="A3435" s="90">
        <v>8.9813944980000002</v>
      </c>
      <c r="B3435" s="90" t="s">
        <v>1978</v>
      </c>
      <c r="C3435" s="90" t="s">
        <v>2059</v>
      </c>
    </row>
    <row r="3436" spans="1:3">
      <c r="A3436" s="90">
        <v>8.9882547089999996</v>
      </c>
      <c r="B3436" s="90" t="s">
        <v>1978</v>
      </c>
      <c r="C3436" s="90" t="s">
        <v>2060</v>
      </c>
    </row>
    <row r="3437" spans="1:3">
      <c r="A3437" s="90">
        <v>8.9909180660000008</v>
      </c>
      <c r="B3437" s="90" t="s">
        <v>1979</v>
      </c>
      <c r="C3437" s="90" t="s">
        <v>2110</v>
      </c>
    </row>
    <row r="3438" spans="1:3">
      <c r="A3438" s="90">
        <v>9.0002682449999991</v>
      </c>
      <c r="B3438" s="90" t="s">
        <v>1978</v>
      </c>
      <c r="C3438" s="90" t="s">
        <v>2061</v>
      </c>
    </row>
    <row r="3439" spans="1:3">
      <c r="A3439" s="90">
        <v>9.0142408609999993</v>
      </c>
      <c r="B3439" s="90" t="s">
        <v>1978</v>
      </c>
      <c r="C3439" s="90" t="s">
        <v>2062</v>
      </c>
    </row>
    <row r="3440" spans="1:3">
      <c r="A3440" s="90">
        <v>9.0221005830000003</v>
      </c>
      <c r="B3440" s="90" t="s">
        <v>1978</v>
      </c>
      <c r="C3440" s="90" t="s">
        <v>2063</v>
      </c>
    </row>
    <row r="3441" spans="1:3">
      <c r="A3441" s="90">
        <v>9.0223142030000005</v>
      </c>
      <c r="B3441" s="90" t="s">
        <v>1979</v>
      </c>
      <c r="C3441" s="90" t="s">
        <v>2111</v>
      </c>
    </row>
    <row r="3442" spans="1:3">
      <c r="A3442" s="90">
        <v>9.0252069650000006</v>
      </c>
      <c r="B3442" s="90" t="s">
        <v>1979</v>
      </c>
      <c r="C3442" s="90" t="s">
        <v>2112</v>
      </c>
    </row>
    <row r="3443" spans="1:3">
      <c r="A3443" s="90">
        <v>9.0260937020000007</v>
      </c>
      <c r="B3443" s="90" t="s">
        <v>1977</v>
      </c>
      <c r="C3443" s="90" t="s">
        <v>2204</v>
      </c>
    </row>
    <row r="3444" spans="1:3">
      <c r="A3444" s="90">
        <v>9.0384877770000003</v>
      </c>
      <c r="B3444" s="90" t="s">
        <v>1978</v>
      </c>
      <c r="C3444" s="90" t="s">
        <v>2064</v>
      </c>
    </row>
    <row r="3445" spans="1:3">
      <c r="A3445" s="90">
        <v>9.0568117449999992</v>
      </c>
      <c r="B3445" s="90" t="s">
        <v>1978</v>
      </c>
      <c r="C3445" s="90" t="s">
        <v>2065</v>
      </c>
    </row>
    <row r="3446" spans="1:3">
      <c r="A3446" s="90">
        <v>9.0590262310000007</v>
      </c>
      <c r="B3446" s="90" t="s">
        <v>1978</v>
      </c>
      <c r="C3446" s="90" t="s">
        <v>2066</v>
      </c>
    </row>
    <row r="3447" spans="1:3">
      <c r="A3447" s="90">
        <v>9.1380908040000008</v>
      </c>
      <c r="B3447" s="90" t="s">
        <v>1978</v>
      </c>
      <c r="C3447" s="90" t="s">
        <v>2067</v>
      </c>
    </row>
    <row r="3448" spans="1:3">
      <c r="A3448" s="90">
        <v>9.1867171560000003</v>
      </c>
      <c r="B3448" s="90" t="s">
        <v>1978</v>
      </c>
      <c r="C3448" s="90" t="s">
        <v>2068</v>
      </c>
    </row>
    <row r="3449" spans="1:3">
      <c r="A3449" s="90">
        <v>9.1936279709999997</v>
      </c>
      <c r="B3449" s="90" t="s">
        <v>1979</v>
      </c>
      <c r="C3449" s="90" t="s">
        <v>2113</v>
      </c>
    </row>
    <row r="3450" spans="1:3">
      <c r="A3450" s="90">
        <v>9.2003530649999998</v>
      </c>
      <c r="B3450" s="90" t="s">
        <v>1979</v>
      </c>
      <c r="C3450" s="90" t="s">
        <v>2114</v>
      </c>
    </row>
    <row r="3451" spans="1:3">
      <c r="A3451" s="90">
        <v>9.2030539929999993</v>
      </c>
      <c r="B3451" s="90" t="s">
        <v>1979</v>
      </c>
      <c r="C3451" s="90" t="s">
        <v>2115</v>
      </c>
    </row>
    <row r="3452" spans="1:3">
      <c r="A3452" s="90">
        <v>9.2045698139999992</v>
      </c>
      <c r="B3452" s="90" t="s">
        <v>1977</v>
      </c>
      <c r="C3452" s="90" t="s">
        <v>2205</v>
      </c>
    </row>
    <row r="3453" spans="1:3">
      <c r="A3453" s="90">
        <v>9.2169549459999995</v>
      </c>
      <c r="B3453" s="90" t="s">
        <v>1978</v>
      </c>
      <c r="C3453" s="90" t="s">
        <v>2069</v>
      </c>
    </row>
    <row r="3454" spans="1:3">
      <c r="A3454" s="90">
        <v>9.2250521360000004</v>
      </c>
      <c r="B3454" s="90" t="s">
        <v>1977</v>
      </c>
      <c r="C3454" s="90" t="s">
        <v>2206</v>
      </c>
    </row>
    <row r="3455" spans="1:3">
      <c r="A3455" s="90">
        <v>9.2269639469999998</v>
      </c>
      <c r="B3455" s="90" t="s">
        <v>1978</v>
      </c>
      <c r="C3455" s="90" t="s">
        <v>2070</v>
      </c>
    </row>
    <row r="3456" spans="1:3">
      <c r="A3456" s="90">
        <v>9.2449567899999998</v>
      </c>
      <c r="B3456" s="90" t="s">
        <v>1979</v>
      </c>
      <c r="C3456" s="90" t="s">
        <v>2116</v>
      </c>
    </row>
    <row r="3457" spans="1:3">
      <c r="A3457" s="90">
        <v>9.2504162839999999</v>
      </c>
      <c r="B3457" s="90" t="s">
        <v>1977</v>
      </c>
      <c r="C3457" s="90" t="s">
        <v>2207</v>
      </c>
    </row>
    <row r="3458" spans="1:3">
      <c r="A3458" s="90">
        <v>9.2552882019999991</v>
      </c>
      <c r="B3458" s="90" t="s">
        <v>1978</v>
      </c>
      <c r="C3458" s="90" t="s">
        <v>2071</v>
      </c>
    </row>
    <row r="3459" spans="1:3">
      <c r="A3459" s="90">
        <v>9.2699599300000006</v>
      </c>
      <c r="B3459" s="90" t="s">
        <v>1978</v>
      </c>
      <c r="C3459" s="90" t="s">
        <v>2072</v>
      </c>
    </row>
    <row r="3460" spans="1:3">
      <c r="A3460" s="90">
        <v>9.2784498719999995</v>
      </c>
      <c r="B3460" s="90" t="s">
        <v>1978</v>
      </c>
      <c r="C3460" s="90" t="s">
        <v>2073</v>
      </c>
    </row>
    <row r="3461" spans="1:3">
      <c r="A3461" s="90">
        <v>9.2873448419999995</v>
      </c>
      <c r="B3461" s="90" t="s">
        <v>1978</v>
      </c>
      <c r="C3461" s="90" t="s">
        <v>2074</v>
      </c>
    </row>
    <row r="3462" spans="1:3">
      <c r="A3462" s="90">
        <v>9.3053839929999995</v>
      </c>
      <c r="B3462" s="90" t="s">
        <v>1979</v>
      </c>
      <c r="C3462" s="90" t="s">
        <v>2117</v>
      </c>
    </row>
    <row r="3463" spans="1:3">
      <c r="A3463" s="90">
        <v>9.3068184760000001</v>
      </c>
      <c r="B3463" s="90" t="s">
        <v>1977</v>
      </c>
      <c r="C3463" s="90" t="s">
        <v>2208</v>
      </c>
    </row>
    <row r="3464" spans="1:3">
      <c r="A3464" s="90">
        <v>9.3232657089999993</v>
      </c>
      <c r="B3464" s="90" t="s">
        <v>1978</v>
      </c>
      <c r="C3464" s="90" t="s">
        <v>2075</v>
      </c>
    </row>
    <row r="3465" spans="1:3">
      <c r="A3465" s="90">
        <v>9.3380550979999999</v>
      </c>
      <c r="B3465" s="90" t="s">
        <v>1979</v>
      </c>
      <c r="C3465" s="90" t="s">
        <v>2118</v>
      </c>
    </row>
    <row r="3466" spans="1:3">
      <c r="A3466" s="90">
        <v>9.3457872860000002</v>
      </c>
      <c r="B3466" s="90" t="s">
        <v>1978</v>
      </c>
      <c r="C3466" s="90" t="s">
        <v>2076</v>
      </c>
    </row>
    <row r="3467" spans="1:3">
      <c r="A3467" s="90">
        <v>9.3485339770000007</v>
      </c>
      <c r="B3467" s="90" t="s">
        <v>1978</v>
      </c>
      <c r="C3467" s="90" t="s">
        <v>2077</v>
      </c>
    </row>
    <row r="3468" spans="1:3">
      <c r="A3468" s="90">
        <v>9.3579902760000007</v>
      </c>
      <c r="B3468" s="90" t="s">
        <v>1979</v>
      </c>
      <c r="C3468" s="90" t="s">
        <v>2119</v>
      </c>
    </row>
    <row r="3469" spans="1:3">
      <c r="A3469" s="90">
        <v>9.3757187060000007</v>
      </c>
      <c r="B3469" s="90" t="s">
        <v>1979</v>
      </c>
      <c r="C3469" s="90" t="s">
        <v>2120</v>
      </c>
    </row>
    <row r="3470" spans="1:3">
      <c r="A3470" s="90">
        <v>9.3864081299999995</v>
      </c>
      <c r="B3470" s="90" t="s">
        <v>1979</v>
      </c>
      <c r="C3470" s="90" t="s">
        <v>2121</v>
      </c>
    </row>
    <row r="3471" spans="1:3">
      <c r="A3471" s="90">
        <v>9.3977807050000006</v>
      </c>
      <c r="B3471" s="90" t="s">
        <v>1978</v>
      </c>
      <c r="C3471" s="90" t="s">
        <v>2078</v>
      </c>
    </row>
    <row r="3472" spans="1:3">
      <c r="A3472" s="90">
        <v>9.402533751</v>
      </c>
      <c r="B3472" s="90" t="s">
        <v>1979</v>
      </c>
      <c r="C3472" s="90" t="s">
        <v>2122</v>
      </c>
    </row>
    <row r="3473" spans="1:3">
      <c r="A3473" s="90">
        <v>9.4139141100000003</v>
      </c>
      <c r="B3473" s="90" t="s">
        <v>1977</v>
      </c>
      <c r="C3473" s="90" t="s">
        <v>2209</v>
      </c>
    </row>
    <row r="3474" spans="1:3">
      <c r="A3474" s="90">
        <v>9.4176462490000006</v>
      </c>
      <c r="B3474" s="90" t="s">
        <v>1978</v>
      </c>
      <c r="C3474" s="90" t="s">
        <v>2079</v>
      </c>
    </row>
    <row r="3475" spans="1:3">
      <c r="A3475" s="90">
        <v>9.4416461730000005</v>
      </c>
      <c r="B3475" s="90" t="s">
        <v>1978</v>
      </c>
      <c r="C3475" s="90" t="s">
        <v>2080</v>
      </c>
    </row>
    <row r="3476" spans="1:3">
      <c r="A3476" s="90">
        <v>9.4488157879999992</v>
      </c>
      <c r="B3476" s="90" t="s">
        <v>1977</v>
      </c>
      <c r="C3476" s="90" t="s">
        <v>2210</v>
      </c>
    </row>
    <row r="3477" spans="1:3">
      <c r="A3477" s="90">
        <v>9.4488752330000008</v>
      </c>
      <c r="B3477" s="90" t="s">
        <v>1978</v>
      </c>
      <c r="C3477" s="90" t="s">
        <v>2081</v>
      </c>
    </row>
    <row r="3478" spans="1:3">
      <c r="A3478" s="90">
        <v>9.4581151370000001</v>
      </c>
      <c r="B3478" s="90" t="s">
        <v>1979</v>
      </c>
      <c r="C3478" s="90" t="s">
        <v>2123</v>
      </c>
    </row>
    <row r="3479" spans="1:3">
      <c r="A3479" s="90">
        <v>9.4614783560000006</v>
      </c>
      <c r="B3479" s="90" t="s">
        <v>1978</v>
      </c>
      <c r="C3479" s="90" t="s">
        <v>2082</v>
      </c>
    </row>
    <row r="3480" spans="1:3">
      <c r="A3480" s="90">
        <v>9.4616792739999998</v>
      </c>
      <c r="B3480" s="90" t="s">
        <v>1977</v>
      </c>
      <c r="C3480" s="90" t="s">
        <v>2211</v>
      </c>
    </row>
    <row r="3481" spans="1:3">
      <c r="A3481" s="90">
        <v>9.4793355659999996</v>
      </c>
      <c r="B3481" s="90" t="s">
        <v>1979</v>
      </c>
      <c r="C3481" s="90" t="s">
        <v>2124</v>
      </c>
    </row>
    <row r="3482" spans="1:3">
      <c r="A3482" s="90">
        <v>9.4888317559999997</v>
      </c>
      <c r="B3482" s="90" t="s">
        <v>1978</v>
      </c>
      <c r="C3482" s="90" t="s">
        <v>2083</v>
      </c>
    </row>
    <row r="3483" spans="1:3">
      <c r="A3483" s="90">
        <v>9.5307545989999998</v>
      </c>
      <c r="B3483" s="90" t="s">
        <v>1977</v>
      </c>
      <c r="C3483" s="90" t="s">
        <v>2212</v>
      </c>
    </row>
    <row r="3484" spans="1:3">
      <c r="A3484" s="90">
        <v>9.5443664909999999</v>
      </c>
      <c r="B3484" s="90" t="s">
        <v>1977</v>
      </c>
      <c r="C3484" s="90" t="s">
        <v>2213</v>
      </c>
    </row>
    <row r="3485" spans="1:3">
      <c r="A3485" s="90">
        <v>9.5503610870000006</v>
      </c>
      <c r="B3485" s="90" t="s">
        <v>1978</v>
      </c>
      <c r="C3485" s="90" t="s">
        <v>2084</v>
      </c>
    </row>
    <row r="3486" spans="1:3">
      <c r="A3486" s="90">
        <v>9.5520157670000003</v>
      </c>
      <c r="B3486" s="90" t="s">
        <v>1978</v>
      </c>
      <c r="C3486" s="90" t="s">
        <v>2085</v>
      </c>
    </row>
    <row r="3487" spans="1:3">
      <c r="A3487" s="90">
        <v>9.5770765480000009</v>
      </c>
      <c r="B3487" s="90" t="s">
        <v>1978</v>
      </c>
      <c r="C3487" s="90" t="s">
        <v>2086</v>
      </c>
    </row>
    <row r="3488" spans="1:3">
      <c r="A3488" s="90">
        <v>9.5772018830000007</v>
      </c>
      <c r="B3488" s="90" t="s">
        <v>1978</v>
      </c>
      <c r="C3488" s="90" t="s">
        <v>2087</v>
      </c>
    </row>
    <row r="3489" spans="1:3">
      <c r="A3489" s="90">
        <v>9.5851754269999994</v>
      </c>
      <c r="B3489" s="90" t="s">
        <v>1978</v>
      </c>
      <c r="C3489" s="90" t="s">
        <v>2088</v>
      </c>
    </row>
    <row r="3490" spans="1:3">
      <c r="A3490" s="90">
        <v>9.5865923320000004</v>
      </c>
      <c r="B3490" s="90" t="s">
        <v>1977</v>
      </c>
      <c r="C3490" s="90" t="s">
        <v>2214</v>
      </c>
    </row>
    <row r="3491" spans="1:3">
      <c r="A3491" s="90">
        <v>9.5893119260000006</v>
      </c>
      <c r="B3491" s="90" t="s">
        <v>1978</v>
      </c>
      <c r="C3491" s="90" t="s">
        <v>2089</v>
      </c>
    </row>
    <row r="3492" spans="1:3">
      <c r="A3492" s="90">
        <v>9.5913562910000003</v>
      </c>
      <c r="B3492" s="90" t="s">
        <v>1978</v>
      </c>
      <c r="C3492" s="90" t="s">
        <v>2090</v>
      </c>
    </row>
    <row r="3493" spans="1:3">
      <c r="A3493" s="90">
        <v>9.6088397160000003</v>
      </c>
      <c r="B3493" s="90" t="s">
        <v>1979</v>
      </c>
      <c r="C3493" s="90" t="s">
        <v>2125</v>
      </c>
    </row>
    <row r="3494" spans="1:3">
      <c r="A3494" s="90">
        <v>9.6252305660000008</v>
      </c>
      <c r="B3494" s="90" t="s">
        <v>1978</v>
      </c>
      <c r="C3494" s="90" t="s">
        <v>2091</v>
      </c>
    </row>
    <row r="3495" spans="1:3">
      <c r="A3495" s="90">
        <v>9.6297037719999992</v>
      </c>
      <c r="B3495" s="90" t="s">
        <v>1978</v>
      </c>
      <c r="C3495" s="90" t="s">
        <v>2092</v>
      </c>
    </row>
    <row r="3496" spans="1:3">
      <c r="A3496" s="90">
        <v>9.65760386</v>
      </c>
      <c r="B3496" s="90" t="s">
        <v>1979</v>
      </c>
      <c r="C3496" s="90" t="s">
        <v>2126</v>
      </c>
    </row>
    <row r="3497" spans="1:3">
      <c r="A3497" s="90">
        <v>9.6577801470000004</v>
      </c>
      <c r="B3497" s="90" t="s">
        <v>1977</v>
      </c>
      <c r="C3497" s="90" t="s">
        <v>2215</v>
      </c>
    </row>
    <row r="3498" spans="1:3">
      <c r="A3498" s="90">
        <v>9.6846703860000005</v>
      </c>
      <c r="B3498" s="90" t="s">
        <v>1979</v>
      </c>
      <c r="C3498" s="90" t="s">
        <v>2127</v>
      </c>
    </row>
    <row r="3499" spans="1:3">
      <c r="A3499" s="90">
        <v>9.6858422510000004</v>
      </c>
      <c r="B3499" s="90" t="s">
        <v>1977</v>
      </c>
      <c r="C3499" s="90" t="s">
        <v>2216</v>
      </c>
    </row>
    <row r="3500" spans="1:3">
      <c r="A3500" s="90">
        <v>9.6952469990000001</v>
      </c>
      <c r="B3500" s="90" t="s">
        <v>1978</v>
      </c>
      <c r="C3500" s="90" t="s">
        <v>2093</v>
      </c>
    </row>
    <row r="3501" spans="1:3">
      <c r="A3501" s="90">
        <v>9.7002231240000008</v>
      </c>
      <c r="B3501" s="90" t="s">
        <v>1979</v>
      </c>
      <c r="C3501" s="90" t="s">
        <v>2128</v>
      </c>
    </row>
    <row r="3502" spans="1:3">
      <c r="A3502" s="90">
        <v>9.7002945530000009</v>
      </c>
      <c r="B3502" s="90" t="s">
        <v>1979</v>
      </c>
      <c r="C3502" s="90" t="s">
        <v>2129</v>
      </c>
    </row>
    <row r="3503" spans="1:3">
      <c r="A3503" s="90">
        <v>9.7004357339999991</v>
      </c>
      <c r="B3503" s="90" t="s">
        <v>1978</v>
      </c>
      <c r="C3503" s="90" t="s">
        <v>2094</v>
      </c>
    </row>
    <row r="3504" spans="1:3">
      <c r="A3504" s="90">
        <v>9.7006633989999997</v>
      </c>
      <c r="B3504" s="90" t="s">
        <v>1979</v>
      </c>
      <c r="C3504" s="90" t="s">
        <v>2130</v>
      </c>
    </row>
    <row r="3505" spans="1:3">
      <c r="A3505" s="90">
        <v>9.7127135150000008</v>
      </c>
      <c r="B3505" s="90" t="s">
        <v>1979</v>
      </c>
      <c r="C3505" s="90" t="s">
        <v>2131</v>
      </c>
    </row>
    <row r="3506" spans="1:3">
      <c r="A3506" s="90">
        <v>9.7449599550000006</v>
      </c>
      <c r="B3506" s="90" t="s">
        <v>1978</v>
      </c>
      <c r="C3506" s="90" t="s">
        <v>2095</v>
      </c>
    </row>
    <row r="3507" spans="1:3">
      <c r="A3507" s="90">
        <v>9.7462656590000005</v>
      </c>
      <c r="B3507" s="90" t="s">
        <v>1977</v>
      </c>
      <c r="C3507" s="90" t="s">
        <v>2217</v>
      </c>
    </row>
    <row r="3508" spans="1:3">
      <c r="A3508" s="90">
        <v>9.7638626179999992</v>
      </c>
      <c r="B3508" s="90" t="s">
        <v>1978</v>
      </c>
      <c r="C3508" s="90" t="s">
        <v>2096</v>
      </c>
    </row>
    <row r="3509" spans="1:3">
      <c r="A3509" s="90">
        <v>9.7662746350000003</v>
      </c>
      <c r="B3509" s="90" t="s">
        <v>1979</v>
      </c>
      <c r="C3509" s="90" t="s">
        <v>2132</v>
      </c>
    </row>
    <row r="3510" spans="1:3">
      <c r="A3510" s="90">
        <v>9.7752790409999992</v>
      </c>
      <c r="B3510" s="90" t="s">
        <v>1978</v>
      </c>
      <c r="C3510" s="90" t="s">
        <v>2097</v>
      </c>
    </row>
    <row r="3511" spans="1:3">
      <c r="A3511" s="90">
        <v>9.8028697260000008</v>
      </c>
      <c r="B3511" s="90" t="s">
        <v>1978</v>
      </c>
      <c r="C3511" s="90" t="s">
        <v>2098</v>
      </c>
    </row>
    <row r="3512" spans="1:3">
      <c r="A3512" s="90">
        <v>9.8034952739999994</v>
      </c>
      <c r="B3512" s="90" t="s">
        <v>1977</v>
      </c>
      <c r="C3512" s="90" t="s">
        <v>2218</v>
      </c>
    </row>
    <row r="3513" spans="1:3">
      <c r="A3513" s="90">
        <v>9.8239685689999998</v>
      </c>
      <c r="B3513" s="90" t="s">
        <v>1978</v>
      </c>
      <c r="C3513" s="90" t="s">
        <v>2099</v>
      </c>
    </row>
    <row r="3514" spans="1:3">
      <c r="A3514" s="90">
        <v>9.8372092149999997</v>
      </c>
      <c r="B3514" s="90" t="s">
        <v>1979</v>
      </c>
      <c r="C3514" s="90" t="s">
        <v>2133</v>
      </c>
    </row>
    <row r="3515" spans="1:3">
      <c r="A3515" s="90">
        <v>9.8458875979999991</v>
      </c>
      <c r="B3515" s="90" t="s">
        <v>1979</v>
      </c>
      <c r="C3515" s="90" t="s">
        <v>2134</v>
      </c>
    </row>
    <row r="3516" spans="1:3">
      <c r="A3516" s="90">
        <v>9.8658856440000005</v>
      </c>
      <c r="B3516" s="90" t="s">
        <v>1979</v>
      </c>
      <c r="C3516" s="90" t="s">
        <v>2135</v>
      </c>
    </row>
    <row r="3517" spans="1:3">
      <c r="A3517" s="90">
        <v>9.8661296239999992</v>
      </c>
      <c r="B3517" s="90" t="s">
        <v>1977</v>
      </c>
      <c r="C3517" s="90" t="s">
        <v>2219</v>
      </c>
    </row>
    <row r="3518" spans="1:3">
      <c r="A3518" s="90">
        <v>9.8805255750000001</v>
      </c>
      <c r="B3518" s="90" t="s">
        <v>1978</v>
      </c>
      <c r="C3518" s="90" t="s">
        <v>2100</v>
      </c>
    </row>
    <row r="3519" spans="1:3">
      <c r="A3519" s="90">
        <v>9.8874899799999998</v>
      </c>
      <c r="B3519" s="90" t="s">
        <v>1979</v>
      </c>
      <c r="C3519" s="90" t="s">
        <v>2136</v>
      </c>
    </row>
    <row r="3520" spans="1:3">
      <c r="A3520" s="90">
        <v>9.8906587970000004</v>
      </c>
      <c r="B3520" s="90" t="s">
        <v>1977</v>
      </c>
      <c r="C3520" s="90" t="s">
        <v>2220</v>
      </c>
    </row>
    <row r="3521" spans="1:3">
      <c r="A3521" s="90">
        <v>9.9106440449999997</v>
      </c>
      <c r="B3521" s="90" t="s">
        <v>1978</v>
      </c>
      <c r="C3521" s="90" t="s">
        <v>2101</v>
      </c>
    </row>
    <row r="3522" spans="1:3">
      <c r="A3522" s="90">
        <v>9.9146661009999999</v>
      </c>
      <c r="B3522" s="90" t="s">
        <v>1979</v>
      </c>
      <c r="C3522" s="90" t="s">
        <v>2137</v>
      </c>
    </row>
    <row r="3523" spans="1:3">
      <c r="A3523" s="90">
        <v>9.9221823699999998</v>
      </c>
      <c r="B3523" s="90" t="s">
        <v>1978</v>
      </c>
      <c r="C3523" s="90" t="s">
        <v>2102</v>
      </c>
    </row>
    <row r="3524" spans="1:3">
      <c r="A3524" s="90">
        <v>9.9333012099999998</v>
      </c>
      <c r="B3524" s="90" t="s">
        <v>1978</v>
      </c>
      <c r="C3524" s="90" t="s">
        <v>2103</v>
      </c>
    </row>
    <row r="3525" spans="1:3">
      <c r="A3525" s="90">
        <v>9.9341619449999996</v>
      </c>
      <c r="B3525" s="90" t="s">
        <v>1979</v>
      </c>
      <c r="C3525" s="90" t="s">
        <v>2138</v>
      </c>
    </row>
    <row r="3526" spans="1:3">
      <c r="A3526" s="90">
        <v>9.9505504229999993</v>
      </c>
      <c r="B3526" s="90" t="s">
        <v>1979</v>
      </c>
      <c r="C3526" s="90" t="s">
        <v>2139</v>
      </c>
    </row>
    <row r="3527" spans="1:3">
      <c r="A3527" s="90">
        <v>9.9533401739999992</v>
      </c>
      <c r="B3527" s="90" t="s">
        <v>1978</v>
      </c>
      <c r="C3527" s="90" t="s">
        <v>2104</v>
      </c>
    </row>
    <row r="3528" spans="1:3">
      <c r="A3528" s="90">
        <v>9.9582601709999992</v>
      </c>
      <c r="B3528" s="90" t="s">
        <v>1978</v>
      </c>
      <c r="C3528" s="90" t="s">
        <v>2105</v>
      </c>
    </row>
    <row r="3529" spans="1:3">
      <c r="A3529" s="90">
        <v>9.9658701900000004</v>
      </c>
      <c r="B3529" s="90" t="s">
        <v>1978</v>
      </c>
      <c r="C3529" s="90" t="s">
        <v>2106</v>
      </c>
    </row>
    <row r="3530" spans="1:3">
      <c r="A3530" s="90">
        <v>9.9672031289999996</v>
      </c>
      <c r="B3530" s="90" t="s">
        <v>1978</v>
      </c>
      <c r="C3530" s="90" t="s">
        <v>2107</v>
      </c>
    </row>
    <row r="3531" spans="1:3">
      <c r="A3531" s="90">
        <v>9.9753041329999999</v>
      </c>
      <c r="B3531" s="90" t="s">
        <v>1978</v>
      </c>
      <c r="C3531" s="90" t="s">
        <v>2108</v>
      </c>
    </row>
    <row r="3532" spans="1:3">
      <c r="A3532" s="90">
        <v>9.9961524540000006</v>
      </c>
      <c r="B3532" s="90" t="s">
        <v>1979</v>
      </c>
      <c r="C3532" s="90" t="s">
        <v>2140</v>
      </c>
    </row>
    <row r="3533" spans="1:3">
      <c r="A3533" s="90">
        <v>10.004575909</v>
      </c>
      <c r="B3533" s="90" t="s">
        <v>1977</v>
      </c>
      <c r="C3533" s="90" t="s">
        <v>2221</v>
      </c>
    </row>
    <row r="3534" spans="1:3">
      <c r="A3534" s="90">
        <v>10.017679258999999</v>
      </c>
      <c r="B3534" s="90" t="s">
        <v>1978</v>
      </c>
      <c r="C3534" s="90" t="s">
        <v>2109</v>
      </c>
    </row>
    <row r="3535" spans="1:3">
      <c r="A3535" s="90">
        <v>10.021275322999999</v>
      </c>
      <c r="B3535" s="90" t="s">
        <v>1979</v>
      </c>
      <c r="C3535" s="90" t="s">
        <v>2141</v>
      </c>
    </row>
    <row r="3536" spans="1:3">
      <c r="A3536" s="90">
        <v>10.025970444</v>
      </c>
      <c r="B3536" s="90" t="s">
        <v>1979</v>
      </c>
      <c r="C3536" s="90" t="s">
        <v>2142</v>
      </c>
    </row>
    <row r="3537" spans="1:3">
      <c r="A3537" s="90">
        <v>10.028129803000001</v>
      </c>
      <c r="B3537" s="90" t="s">
        <v>1978</v>
      </c>
      <c r="C3537" s="90" t="s">
        <v>2110</v>
      </c>
    </row>
    <row r="3538" spans="1:3">
      <c r="A3538" s="90">
        <v>10.081091046999999</v>
      </c>
      <c r="B3538" s="90" t="s">
        <v>1979</v>
      </c>
      <c r="C3538" s="90" t="s">
        <v>2143</v>
      </c>
    </row>
    <row r="3539" spans="1:3">
      <c r="A3539" s="90">
        <v>10.083200355000001</v>
      </c>
      <c r="B3539" s="90" t="s">
        <v>1979</v>
      </c>
      <c r="C3539" s="90" t="s">
        <v>2144</v>
      </c>
    </row>
    <row r="3540" spans="1:3">
      <c r="A3540" s="90">
        <v>10.083908563</v>
      </c>
      <c r="B3540" s="90" t="s">
        <v>1978</v>
      </c>
      <c r="C3540" s="90" t="s">
        <v>2111</v>
      </c>
    </row>
    <row r="3541" spans="1:3">
      <c r="A3541" s="90">
        <v>10.106778367</v>
      </c>
      <c r="B3541" s="90" t="s">
        <v>1978</v>
      </c>
      <c r="C3541" s="90" t="s">
        <v>2112</v>
      </c>
    </row>
    <row r="3542" spans="1:3">
      <c r="A3542" s="90">
        <v>10.120157115</v>
      </c>
      <c r="B3542" s="90" t="s">
        <v>1978</v>
      </c>
      <c r="C3542" s="90" t="s">
        <v>2113</v>
      </c>
    </row>
    <row r="3543" spans="1:3">
      <c r="A3543" s="90">
        <v>10.148831977</v>
      </c>
      <c r="B3543" s="90" t="s">
        <v>1978</v>
      </c>
      <c r="C3543" s="90" t="s">
        <v>2114</v>
      </c>
    </row>
    <row r="3544" spans="1:3">
      <c r="A3544" s="90">
        <v>10.153189190000001</v>
      </c>
      <c r="B3544" s="90" t="s">
        <v>1978</v>
      </c>
      <c r="C3544" s="90" t="s">
        <v>2115</v>
      </c>
    </row>
    <row r="3545" spans="1:3">
      <c r="A3545" s="90">
        <v>10.176977393</v>
      </c>
      <c r="B3545" s="90" t="s">
        <v>1979</v>
      </c>
      <c r="C3545" s="90" t="s">
        <v>2145</v>
      </c>
    </row>
    <row r="3546" spans="1:3">
      <c r="A3546" s="90">
        <v>10.197562007</v>
      </c>
      <c r="B3546" s="90" t="s">
        <v>1979</v>
      </c>
      <c r="C3546" s="90" t="s">
        <v>2146</v>
      </c>
    </row>
    <row r="3547" spans="1:3">
      <c r="A3547" s="90">
        <v>10.203732515</v>
      </c>
      <c r="B3547" s="90" t="s">
        <v>1979</v>
      </c>
      <c r="C3547" s="90" t="s">
        <v>2147</v>
      </c>
    </row>
    <row r="3548" spans="1:3">
      <c r="A3548" s="90">
        <v>10.246033906999999</v>
      </c>
      <c r="B3548" s="90" t="s">
        <v>1978</v>
      </c>
      <c r="C3548" s="90" t="s">
        <v>2116</v>
      </c>
    </row>
    <row r="3549" spans="1:3">
      <c r="A3549" s="90">
        <v>10.254228329</v>
      </c>
      <c r="B3549" s="90" t="s">
        <v>1978</v>
      </c>
      <c r="C3549" s="90" t="s">
        <v>2117</v>
      </c>
    </row>
    <row r="3550" spans="1:3">
      <c r="A3550" s="90">
        <v>10.284513756000001</v>
      </c>
      <c r="B3550" s="90" t="s">
        <v>1978</v>
      </c>
      <c r="C3550" s="90" t="s">
        <v>2118</v>
      </c>
    </row>
    <row r="3551" spans="1:3">
      <c r="A3551" s="90">
        <v>10.285455052</v>
      </c>
      <c r="B3551" s="90" t="s">
        <v>1978</v>
      </c>
      <c r="C3551" s="90" t="s">
        <v>2119</v>
      </c>
    </row>
    <row r="3552" spans="1:3">
      <c r="A3552" s="90">
        <v>10.298520736</v>
      </c>
      <c r="B3552" s="90" t="s">
        <v>1977</v>
      </c>
      <c r="C3552" s="90" t="s">
        <v>2222</v>
      </c>
    </row>
    <row r="3553" spans="1:3">
      <c r="A3553" s="90">
        <v>10.306264389000001</v>
      </c>
      <c r="B3553" s="90" t="s">
        <v>1979</v>
      </c>
      <c r="C3553" s="90" t="s">
        <v>2148</v>
      </c>
    </row>
    <row r="3554" spans="1:3">
      <c r="A3554" s="90">
        <v>10.341968754</v>
      </c>
      <c r="B3554" s="90" t="s">
        <v>1977</v>
      </c>
      <c r="C3554" s="90" t="s">
        <v>2223</v>
      </c>
    </row>
    <row r="3555" spans="1:3">
      <c r="A3555" s="90">
        <v>10.357210077</v>
      </c>
      <c r="B3555" s="90" t="s">
        <v>1977</v>
      </c>
      <c r="C3555" s="90" t="s">
        <v>2224</v>
      </c>
    </row>
    <row r="3556" spans="1:3">
      <c r="A3556" s="90">
        <v>10.364374583</v>
      </c>
      <c r="B3556" s="90" t="s">
        <v>1979</v>
      </c>
      <c r="C3556" s="90" t="s">
        <v>2149</v>
      </c>
    </row>
    <row r="3557" spans="1:3">
      <c r="A3557" s="90">
        <v>10.375737977</v>
      </c>
      <c r="B3557" s="90" t="s">
        <v>1978</v>
      </c>
      <c r="C3557" s="90" t="s">
        <v>2120</v>
      </c>
    </row>
    <row r="3558" spans="1:3">
      <c r="A3558" s="90">
        <v>10.377761201</v>
      </c>
      <c r="B3558" s="90" t="s">
        <v>1979</v>
      </c>
      <c r="C3558" s="90" t="s">
        <v>2150</v>
      </c>
    </row>
    <row r="3559" spans="1:3">
      <c r="A3559" s="90">
        <v>10.389652705</v>
      </c>
      <c r="B3559" s="90" t="s">
        <v>1979</v>
      </c>
      <c r="C3559" s="90" t="s">
        <v>2151</v>
      </c>
    </row>
    <row r="3560" spans="1:3">
      <c r="A3560" s="90">
        <v>10.406118019999999</v>
      </c>
      <c r="B3560" s="90" t="s">
        <v>1978</v>
      </c>
      <c r="C3560" s="90" t="s">
        <v>2121</v>
      </c>
    </row>
    <row r="3561" spans="1:3">
      <c r="A3561" s="90">
        <v>10.413272335</v>
      </c>
      <c r="B3561" s="90" t="s">
        <v>1977</v>
      </c>
      <c r="C3561" s="90" t="s">
        <v>2225</v>
      </c>
    </row>
    <row r="3562" spans="1:3">
      <c r="A3562" s="90">
        <v>10.424850629</v>
      </c>
      <c r="B3562" s="90" t="s">
        <v>1978</v>
      </c>
      <c r="C3562" s="90" t="s">
        <v>2122</v>
      </c>
    </row>
    <row r="3563" spans="1:3">
      <c r="A3563" s="90">
        <v>10.450332461</v>
      </c>
      <c r="B3563" s="90" t="s">
        <v>1979</v>
      </c>
      <c r="C3563" s="90" t="s">
        <v>2152</v>
      </c>
    </row>
    <row r="3564" spans="1:3">
      <c r="A3564" s="90">
        <v>10.453885747999999</v>
      </c>
      <c r="B3564" s="90" t="s">
        <v>1979</v>
      </c>
      <c r="C3564" s="90" t="s">
        <v>2153</v>
      </c>
    </row>
    <row r="3565" spans="1:3">
      <c r="A3565" s="90">
        <v>10.460186948</v>
      </c>
      <c r="B3565" s="90" t="s">
        <v>1978</v>
      </c>
      <c r="C3565" s="90" t="s">
        <v>2123</v>
      </c>
    </row>
    <row r="3566" spans="1:3">
      <c r="A3566" s="90">
        <v>10.598965292000001</v>
      </c>
      <c r="B3566" s="90" t="s">
        <v>1979</v>
      </c>
      <c r="C3566" s="90" t="s">
        <v>2154</v>
      </c>
    </row>
    <row r="3567" spans="1:3">
      <c r="A3567" s="90">
        <v>10.607813545000001</v>
      </c>
      <c r="B3567" s="90" t="s">
        <v>1978</v>
      </c>
      <c r="C3567" s="90" t="s">
        <v>2124</v>
      </c>
    </row>
    <row r="3568" spans="1:3">
      <c r="A3568" s="90">
        <v>10.617725367</v>
      </c>
      <c r="B3568" s="90" t="s">
        <v>1977</v>
      </c>
      <c r="C3568" s="90" t="s">
        <v>2226</v>
      </c>
    </row>
    <row r="3569" spans="1:3">
      <c r="A3569" s="90">
        <v>10.638874818</v>
      </c>
      <c r="B3569" s="90" t="s">
        <v>1977</v>
      </c>
      <c r="C3569" s="90" t="s">
        <v>2227</v>
      </c>
    </row>
    <row r="3570" spans="1:3">
      <c r="A3570" s="90">
        <v>10.673221912000001</v>
      </c>
      <c r="B3570" s="90" t="s">
        <v>1979</v>
      </c>
      <c r="C3570" s="90" t="s">
        <v>2155</v>
      </c>
    </row>
    <row r="3571" spans="1:3">
      <c r="A3571" s="90">
        <v>10.680165607999999</v>
      </c>
      <c r="B3571" s="90" t="s">
        <v>1979</v>
      </c>
      <c r="C3571" s="90" t="s">
        <v>2156</v>
      </c>
    </row>
    <row r="3572" spans="1:3">
      <c r="A3572" s="90">
        <v>10.718315153000001</v>
      </c>
      <c r="B3572" s="90" t="s">
        <v>1979</v>
      </c>
      <c r="C3572" s="90" t="s">
        <v>2157</v>
      </c>
    </row>
    <row r="3573" spans="1:3">
      <c r="A3573" s="90">
        <v>10.721826984</v>
      </c>
      <c r="B3573" s="90" t="s">
        <v>1978</v>
      </c>
      <c r="C3573" s="90" t="s">
        <v>2125</v>
      </c>
    </row>
    <row r="3574" spans="1:3">
      <c r="A3574" s="90">
        <v>10.732377935000001</v>
      </c>
      <c r="B3574" s="90" t="s">
        <v>1977</v>
      </c>
      <c r="C3574" s="90" t="s">
        <v>2228</v>
      </c>
    </row>
    <row r="3575" spans="1:3">
      <c r="A3575" s="90">
        <v>10.737689055000001</v>
      </c>
      <c r="B3575" s="90" t="s">
        <v>1979</v>
      </c>
      <c r="C3575" s="90" t="s">
        <v>2158</v>
      </c>
    </row>
    <row r="3576" spans="1:3">
      <c r="A3576" s="90">
        <v>10.758809352</v>
      </c>
      <c r="B3576" s="90" t="s">
        <v>1978</v>
      </c>
      <c r="C3576" s="90" t="s">
        <v>2126</v>
      </c>
    </row>
    <row r="3577" spans="1:3">
      <c r="A3577" s="90">
        <v>10.795376373</v>
      </c>
      <c r="B3577" s="90" t="s">
        <v>1978</v>
      </c>
      <c r="C3577" s="90" t="s">
        <v>2127</v>
      </c>
    </row>
    <row r="3578" spans="1:3">
      <c r="A3578" s="90">
        <v>10.797010333999999</v>
      </c>
      <c r="B3578" s="90" t="s">
        <v>1979</v>
      </c>
      <c r="C3578" s="90" t="s">
        <v>2159</v>
      </c>
    </row>
    <row r="3579" spans="1:3">
      <c r="A3579" s="90">
        <v>10.800761725999999</v>
      </c>
      <c r="B3579" s="90" t="s">
        <v>1978</v>
      </c>
      <c r="C3579" s="90" t="s">
        <v>2128</v>
      </c>
    </row>
    <row r="3580" spans="1:3">
      <c r="A3580" s="90">
        <v>10.820386313</v>
      </c>
      <c r="B3580" s="90" t="s">
        <v>1979</v>
      </c>
      <c r="C3580" s="90" t="s">
        <v>2160</v>
      </c>
    </row>
    <row r="3581" spans="1:3">
      <c r="A3581" s="90">
        <v>10.823445681999999</v>
      </c>
      <c r="B3581" s="90" t="s">
        <v>1978</v>
      </c>
      <c r="C3581" s="90" t="s">
        <v>2129</v>
      </c>
    </row>
    <row r="3582" spans="1:3">
      <c r="A3582" s="90">
        <v>10.837729046</v>
      </c>
      <c r="B3582" s="90" t="s">
        <v>1979</v>
      </c>
      <c r="C3582" s="90" t="s">
        <v>2161</v>
      </c>
    </row>
    <row r="3583" spans="1:3">
      <c r="A3583" s="90">
        <v>10.842772187</v>
      </c>
      <c r="B3583" s="90" t="s">
        <v>1979</v>
      </c>
      <c r="C3583" s="90" t="s">
        <v>2162</v>
      </c>
    </row>
    <row r="3584" spans="1:3">
      <c r="A3584" s="90">
        <v>10.847346827999999</v>
      </c>
      <c r="B3584" s="90" t="s">
        <v>1978</v>
      </c>
      <c r="C3584" s="90" t="s">
        <v>2130</v>
      </c>
    </row>
    <row r="3585" spans="1:3">
      <c r="A3585" s="90">
        <v>10.850315665</v>
      </c>
      <c r="B3585" s="90" t="s">
        <v>1978</v>
      </c>
      <c r="C3585" s="90" t="s">
        <v>2131</v>
      </c>
    </row>
    <row r="3586" spans="1:3">
      <c r="A3586" s="90">
        <v>10.876190488000001</v>
      </c>
      <c r="B3586" s="90" t="s">
        <v>1978</v>
      </c>
      <c r="C3586" s="90" t="s">
        <v>2132</v>
      </c>
    </row>
    <row r="3587" spans="1:3">
      <c r="A3587" s="90">
        <v>10.880390824999999</v>
      </c>
      <c r="B3587" s="90" t="s">
        <v>1979</v>
      </c>
      <c r="C3587" s="90" t="s">
        <v>2163</v>
      </c>
    </row>
    <row r="3588" spans="1:3">
      <c r="A3588" s="90">
        <v>10.920716043000001</v>
      </c>
      <c r="B3588" s="90" t="s">
        <v>1978</v>
      </c>
      <c r="C3588" s="90" t="s">
        <v>2133</v>
      </c>
    </row>
    <row r="3589" spans="1:3">
      <c r="A3589" s="90">
        <v>10.948372479</v>
      </c>
      <c r="B3589" s="90" t="s">
        <v>1978</v>
      </c>
      <c r="C3589" s="90" t="s">
        <v>2134</v>
      </c>
    </row>
    <row r="3590" spans="1:3">
      <c r="A3590" s="90">
        <v>10.953706371999999</v>
      </c>
      <c r="B3590" s="90" t="s">
        <v>1978</v>
      </c>
      <c r="C3590" s="90" t="s">
        <v>2135</v>
      </c>
    </row>
    <row r="3591" spans="1:3">
      <c r="A3591" s="90">
        <v>10.970122695000001</v>
      </c>
      <c r="B3591" s="90" t="s">
        <v>1978</v>
      </c>
      <c r="C3591" s="90" t="s">
        <v>2136</v>
      </c>
    </row>
    <row r="3592" spans="1:3">
      <c r="A3592" s="90">
        <v>10.994314572</v>
      </c>
      <c r="B3592" s="90" t="s">
        <v>1977</v>
      </c>
      <c r="C3592" s="90" t="s">
        <v>2229</v>
      </c>
    </row>
    <row r="3593" spans="1:3">
      <c r="A3593" s="90">
        <v>11.006989397</v>
      </c>
      <c r="B3593" s="90" t="s">
        <v>1978</v>
      </c>
      <c r="C3593" s="90" t="s">
        <v>2137</v>
      </c>
    </row>
    <row r="3594" spans="1:3">
      <c r="A3594" s="90">
        <v>11.037743878000001</v>
      </c>
      <c r="B3594" s="90" t="s">
        <v>1978</v>
      </c>
      <c r="C3594" s="90" t="s">
        <v>2138</v>
      </c>
    </row>
    <row r="3595" spans="1:3">
      <c r="A3595" s="90">
        <v>11.038627325</v>
      </c>
      <c r="B3595" s="90" t="s">
        <v>1979</v>
      </c>
      <c r="C3595" s="90" t="s">
        <v>2164</v>
      </c>
    </row>
    <row r="3596" spans="1:3">
      <c r="A3596" s="90">
        <v>11.059035765999999</v>
      </c>
      <c r="B3596" s="90" t="s">
        <v>1978</v>
      </c>
      <c r="C3596" s="90" t="s">
        <v>2139</v>
      </c>
    </row>
    <row r="3597" spans="1:3">
      <c r="A3597" s="90">
        <v>11.094416074</v>
      </c>
      <c r="B3597" s="90" t="s">
        <v>1979</v>
      </c>
      <c r="C3597" s="90" t="s">
        <v>2165</v>
      </c>
    </row>
    <row r="3598" spans="1:3">
      <c r="A3598" s="90">
        <v>11.100199036999999</v>
      </c>
      <c r="B3598" s="90" t="s">
        <v>1979</v>
      </c>
      <c r="C3598" s="90" t="s">
        <v>2166</v>
      </c>
    </row>
    <row r="3599" spans="1:3">
      <c r="A3599" s="90">
        <v>11.100670837999999</v>
      </c>
      <c r="B3599" s="90" t="s">
        <v>1978</v>
      </c>
      <c r="C3599" s="90" t="s">
        <v>2140</v>
      </c>
    </row>
    <row r="3600" spans="1:3">
      <c r="A3600" s="90">
        <v>11.107674875000001</v>
      </c>
      <c r="B3600" s="90" t="s">
        <v>1979</v>
      </c>
      <c r="C3600" s="90" t="s">
        <v>2167</v>
      </c>
    </row>
    <row r="3601" spans="1:3">
      <c r="A3601" s="90">
        <v>11.120588197</v>
      </c>
      <c r="B3601" s="90" t="s">
        <v>1977</v>
      </c>
      <c r="C3601" s="90" t="s">
        <v>2230</v>
      </c>
    </row>
    <row r="3602" spans="1:3">
      <c r="A3602" s="90">
        <v>11.122229337</v>
      </c>
      <c r="B3602" s="90" t="s">
        <v>1978</v>
      </c>
      <c r="C3602" s="90" t="s">
        <v>2141</v>
      </c>
    </row>
    <row r="3603" spans="1:3">
      <c r="A3603" s="90">
        <v>11.138797574</v>
      </c>
      <c r="B3603" s="90" t="s">
        <v>1978</v>
      </c>
      <c r="C3603" s="90" t="s">
        <v>2142</v>
      </c>
    </row>
    <row r="3604" spans="1:3">
      <c r="A3604" s="90">
        <v>11.156750473000001</v>
      </c>
      <c r="B3604" s="90" t="s">
        <v>1978</v>
      </c>
      <c r="C3604" s="90" t="s">
        <v>2143</v>
      </c>
    </row>
    <row r="3605" spans="1:3">
      <c r="A3605" s="90">
        <v>11.210724977</v>
      </c>
      <c r="B3605" s="90" t="s">
        <v>1978</v>
      </c>
      <c r="C3605" s="90" t="s">
        <v>2144</v>
      </c>
    </row>
    <row r="3606" spans="1:3">
      <c r="A3606" s="90">
        <v>11.214225540999999</v>
      </c>
      <c r="B3606" s="90" t="s">
        <v>1978</v>
      </c>
      <c r="C3606" s="90" t="s">
        <v>2145</v>
      </c>
    </row>
    <row r="3607" spans="1:3">
      <c r="A3607" s="90">
        <v>11.238624538</v>
      </c>
      <c r="B3607" s="90" t="s">
        <v>1978</v>
      </c>
      <c r="C3607" s="90" t="s">
        <v>2146</v>
      </c>
    </row>
    <row r="3608" spans="1:3">
      <c r="A3608" s="90">
        <v>11.242666958999999</v>
      </c>
      <c r="B3608" s="90" t="s">
        <v>1979</v>
      </c>
      <c r="C3608" s="90" t="s">
        <v>2168</v>
      </c>
    </row>
    <row r="3609" spans="1:3">
      <c r="A3609" s="90">
        <v>11.250010720000001</v>
      </c>
      <c r="B3609" s="90" t="s">
        <v>1978</v>
      </c>
      <c r="C3609" s="90" t="s">
        <v>2147</v>
      </c>
    </row>
    <row r="3610" spans="1:3">
      <c r="A3610" s="90">
        <v>11.269953111</v>
      </c>
      <c r="B3610" s="90" t="s">
        <v>1978</v>
      </c>
      <c r="C3610" s="90" t="s">
        <v>2148</v>
      </c>
    </row>
    <row r="3611" spans="1:3">
      <c r="A3611" s="90">
        <v>11.302062037000001</v>
      </c>
      <c r="B3611" s="90" t="s">
        <v>1978</v>
      </c>
      <c r="C3611" s="90" t="s">
        <v>2149</v>
      </c>
    </row>
    <row r="3612" spans="1:3">
      <c r="A3612" s="90">
        <v>11.321721678999999</v>
      </c>
      <c r="B3612" s="90" t="s">
        <v>1978</v>
      </c>
      <c r="C3612" s="90" t="s">
        <v>2150</v>
      </c>
    </row>
    <row r="3613" spans="1:3">
      <c r="A3613" s="90">
        <v>11.342042816999999</v>
      </c>
      <c r="B3613" s="90" t="s">
        <v>1978</v>
      </c>
      <c r="C3613" s="90" t="s">
        <v>2151</v>
      </c>
    </row>
    <row r="3614" spans="1:3">
      <c r="A3614" s="90">
        <v>11.349479950999999</v>
      </c>
      <c r="B3614" s="90" t="s">
        <v>1978</v>
      </c>
      <c r="C3614" s="90" t="s">
        <v>2152</v>
      </c>
    </row>
    <row r="3615" spans="1:3">
      <c r="A3615" s="90">
        <v>11.359318135000001</v>
      </c>
      <c r="B3615" s="90" t="s">
        <v>1979</v>
      </c>
      <c r="C3615" s="90" t="s">
        <v>2169</v>
      </c>
    </row>
    <row r="3616" spans="1:3">
      <c r="A3616" s="90">
        <v>11.36005465</v>
      </c>
      <c r="B3616" s="90" t="s">
        <v>1978</v>
      </c>
      <c r="C3616" s="90" t="s">
        <v>2153</v>
      </c>
    </row>
    <row r="3617" spans="1:3">
      <c r="A3617" s="90">
        <v>11.366821276</v>
      </c>
      <c r="B3617" s="90" t="s">
        <v>1979</v>
      </c>
      <c r="C3617" s="90" t="s">
        <v>2170</v>
      </c>
    </row>
    <row r="3618" spans="1:3">
      <c r="A3618" s="90">
        <v>11.375870697</v>
      </c>
      <c r="B3618" s="90" t="s">
        <v>1979</v>
      </c>
      <c r="C3618" s="90" t="s">
        <v>2171</v>
      </c>
    </row>
    <row r="3619" spans="1:3">
      <c r="A3619" s="90">
        <v>11.390896785000001</v>
      </c>
      <c r="B3619" s="90" t="s">
        <v>1979</v>
      </c>
      <c r="C3619" s="90" t="s">
        <v>2172</v>
      </c>
    </row>
    <row r="3620" spans="1:3">
      <c r="A3620" s="90">
        <v>11.398410516</v>
      </c>
      <c r="B3620" s="90" t="s">
        <v>1979</v>
      </c>
      <c r="C3620" s="90" t="s">
        <v>2173</v>
      </c>
    </row>
    <row r="3621" spans="1:3">
      <c r="A3621" s="90">
        <v>11.416987718</v>
      </c>
      <c r="B3621" s="90" t="s">
        <v>1978</v>
      </c>
      <c r="C3621" s="90" t="s">
        <v>2154</v>
      </c>
    </row>
    <row r="3622" spans="1:3">
      <c r="A3622" s="90">
        <v>11.446497418</v>
      </c>
      <c r="B3622" s="90" t="s">
        <v>1979</v>
      </c>
      <c r="C3622" s="90" t="s">
        <v>2174</v>
      </c>
    </row>
    <row r="3623" spans="1:3">
      <c r="A3623" s="90">
        <v>11.465495925999999</v>
      </c>
      <c r="B3623" s="90" t="s">
        <v>1979</v>
      </c>
      <c r="C3623" s="90" t="s">
        <v>2175</v>
      </c>
    </row>
    <row r="3624" spans="1:3">
      <c r="A3624" s="90">
        <v>11.478412305000001</v>
      </c>
      <c r="B3624" s="90" t="s">
        <v>1978</v>
      </c>
      <c r="C3624" s="90" t="s">
        <v>2155</v>
      </c>
    </row>
    <row r="3625" spans="1:3">
      <c r="A3625" s="90">
        <v>11.480847456999999</v>
      </c>
      <c r="B3625" s="90" t="s">
        <v>1978</v>
      </c>
      <c r="C3625" s="90" t="s">
        <v>2156</v>
      </c>
    </row>
    <row r="3626" spans="1:3">
      <c r="A3626" s="90">
        <v>11.489063036999999</v>
      </c>
      <c r="B3626" s="90" t="s">
        <v>1979</v>
      </c>
      <c r="C3626" s="90" t="s">
        <v>2176</v>
      </c>
    </row>
    <row r="3627" spans="1:3">
      <c r="A3627" s="90">
        <v>11.537512821</v>
      </c>
      <c r="B3627" s="90" t="s">
        <v>1978</v>
      </c>
      <c r="C3627" s="90" t="s">
        <v>2157</v>
      </c>
    </row>
    <row r="3628" spans="1:3">
      <c r="A3628" s="90">
        <v>11.541379404000001</v>
      </c>
      <c r="B3628" s="90" t="s">
        <v>1979</v>
      </c>
      <c r="C3628" s="90" t="s">
        <v>2177</v>
      </c>
    </row>
    <row r="3629" spans="1:3">
      <c r="A3629" s="90">
        <v>11.565743483</v>
      </c>
      <c r="B3629" s="90" t="s">
        <v>1978</v>
      </c>
      <c r="C3629" s="90" t="s">
        <v>2158</v>
      </c>
    </row>
    <row r="3630" spans="1:3">
      <c r="A3630" s="90">
        <v>11.671629353</v>
      </c>
      <c r="B3630" s="90" t="s">
        <v>1978</v>
      </c>
      <c r="C3630" s="90" t="s">
        <v>2159</v>
      </c>
    </row>
    <row r="3631" spans="1:3">
      <c r="A3631" s="90">
        <v>11.693151834</v>
      </c>
      <c r="B3631" s="90" t="s">
        <v>1979</v>
      </c>
      <c r="C3631" s="90" t="s">
        <v>2178</v>
      </c>
    </row>
    <row r="3632" spans="1:3">
      <c r="A3632" s="90">
        <v>11.702604639</v>
      </c>
      <c r="B3632" s="90" t="s">
        <v>1978</v>
      </c>
      <c r="C3632" s="90" t="s">
        <v>2160</v>
      </c>
    </row>
    <row r="3633" spans="1:3">
      <c r="A3633" s="90">
        <v>11.752036094999999</v>
      </c>
      <c r="B3633" s="90" t="s">
        <v>1978</v>
      </c>
      <c r="C3633" s="90" t="s">
        <v>2161</v>
      </c>
    </row>
    <row r="3634" spans="1:3">
      <c r="A3634" s="90">
        <v>11.753726331999999</v>
      </c>
      <c r="B3634" s="90" t="s">
        <v>1978</v>
      </c>
      <c r="C3634" s="90" t="s">
        <v>2162</v>
      </c>
    </row>
    <row r="3635" spans="1:3">
      <c r="A3635" s="90">
        <v>11.757928106</v>
      </c>
      <c r="B3635" s="90" t="s">
        <v>1979</v>
      </c>
      <c r="C3635" s="90" t="s">
        <v>2179</v>
      </c>
    </row>
    <row r="3636" spans="1:3">
      <c r="A3636" s="90">
        <v>11.788557523</v>
      </c>
      <c r="B3636" s="90" t="s">
        <v>1978</v>
      </c>
      <c r="C3636" s="90" t="s">
        <v>2163</v>
      </c>
    </row>
    <row r="3637" spans="1:3">
      <c r="A3637" s="90">
        <v>11.794843766</v>
      </c>
      <c r="B3637" s="90" t="s">
        <v>1979</v>
      </c>
      <c r="C3637" s="90" t="s">
        <v>2180</v>
      </c>
    </row>
    <row r="3638" spans="1:3">
      <c r="A3638" s="90">
        <v>11.795938218</v>
      </c>
      <c r="B3638" s="90" t="s">
        <v>1978</v>
      </c>
      <c r="C3638" s="90" t="s">
        <v>2164</v>
      </c>
    </row>
    <row r="3639" spans="1:3">
      <c r="A3639" s="90">
        <v>11.901432669</v>
      </c>
      <c r="B3639" s="90" t="s">
        <v>1979</v>
      </c>
      <c r="C3639" s="90" t="s">
        <v>2181</v>
      </c>
    </row>
    <row r="3640" spans="1:3">
      <c r="A3640" s="90">
        <v>11.911787776000001</v>
      </c>
      <c r="B3640" s="90" t="s">
        <v>1979</v>
      </c>
      <c r="C3640" s="90" t="s">
        <v>2182</v>
      </c>
    </row>
    <row r="3641" spans="1:3">
      <c r="A3641" s="90">
        <v>11.924261877999999</v>
      </c>
      <c r="B3641" s="90" t="s">
        <v>1979</v>
      </c>
      <c r="C3641" s="90" t="s">
        <v>2183</v>
      </c>
    </row>
    <row r="3642" spans="1:3">
      <c r="A3642" s="90">
        <v>11.925646110000001</v>
      </c>
      <c r="B3642" s="90" t="s">
        <v>1978</v>
      </c>
      <c r="C3642" s="90" t="s">
        <v>2165</v>
      </c>
    </row>
    <row r="3643" spans="1:3">
      <c r="A3643" s="90">
        <v>11.953868062</v>
      </c>
      <c r="B3643" s="90" t="s">
        <v>1978</v>
      </c>
      <c r="C3643" s="90" t="s">
        <v>2166</v>
      </c>
    </row>
    <row r="3644" spans="1:3">
      <c r="A3644" s="90">
        <v>11.971446028000001</v>
      </c>
      <c r="B3644" s="90" t="s">
        <v>1979</v>
      </c>
      <c r="C3644" s="90" t="s">
        <v>2184</v>
      </c>
    </row>
    <row r="3645" spans="1:3">
      <c r="A3645" s="90">
        <v>11.992020456000001</v>
      </c>
      <c r="B3645" s="90" t="s">
        <v>1978</v>
      </c>
      <c r="C3645" s="90" t="s">
        <v>2167</v>
      </c>
    </row>
    <row r="3646" spans="1:3">
      <c r="A3646" s="90">
        <v>12.016497641999999</v>
      </c>
      <c r="B3646" s="90" t="s">
        <v>1979</v>
      </c>
      <c r="C3646" s="90" t="s">
        <v>2185</v>
      </c>
    </row>
    <row r="3647" spans="1:3">
      <c r="A3647" s="90">
        <v>12.02014351</v>
      </c>
      <c r="B3647" s="90" t="s">
        <v>1978</v>
      </c>
      <c r="C3647" s="90" t="s">
        <v>2168</v>
      </c>
    </row>
    <row r="3648" spans="1:3">
      <c r="A3648" s="90">
        <v>12.038245143999999</v>
      </c>
      <c r="B3648" s="90" t="s">
        <v>1978</v>
      </c>
      <c r="C3648" s="90" t="s">
        <v>2169</v>
      </c>
    </row>
    <row r="3649" spans="1:3">
      <c r="A3649" s="90">
        <v>12.040358957</v>
      </c>
      <c r="B3649" s="90" t="s">
        <v>1978</v>
      </c>
      <c r="C3649" s="90" t="s">
        <v>2170</v>
      </c>
    </row>
    <row r="3650" spans="1:3">
      <c r="A3650" s="90">
        <v>12.209579384</v>
      </c>
      <c r="B3650" s="90" t="s">
        <v>1978</v>
      </c>
      <c r="C3650" s="90" t="s">
        <v>2171</v>
      </c>
    </row>
    <row r="3651" spans="1:3">
      <c r="A3651" s="90">
        <v>12.263469198999999</v>
      </c>
      <c r="B3651" s="90" t="s">
        <v>1979</v>
      </c>
      <c r="C3651" s="90" t="s">
        <v>2186</v>
      </c>
    </row>
    <row r="3652" spans="1:3">
      <c r="A3652" s="90">
        <v>12.264415177</v>
      </c>
      <c r="B3652" s="90" t="s">
        <v>1978</v>
      </c>
      <c r="C3652" s="90" t="s">
        <v>2172</v>
      </c>
    </row>
    <row r="3653" spans="1:3">
      <c r="A3653" s="90">
        <v>12.281426507000001</v>
      </c>
      <c r="B3653" s="90" t="s">
        <v>1979</v>
      </c>
      <c r="C3653" s="90" t="s">
        <v>2187</v>
      </c>
    </row>
    <row r="3654" spans="1:3">
      <c r="A3654" s="90">
        <v>12.284244494999999</v>
      </c>
      <c r="B3654" s="90" t="s">
        <v>1978</v>
      </c>
      <c r="C3654" s="90" t="s">
        <v>2173</v>
      </c>
    </row>
    <row r="3655" spans="1:3">
      <c r="A3655" s="90">
        <v>12.306644742</v>
      </c>
      <c r="B3655" s="90" t="s">
        <v>1978</v>
      </c>
      <c r="C3655" s="90" t="s">
        <v>2174</v>
      </c>
    </row>
    <row r="3656" spans="1:3">
      <c r="A3656" s="90">
        <v>12.311794394</v>
      </c>
      <c r="B3656" s="90" t="s">
        <v>1978</v>
      </c>
      <c r="C3656" s="90" t="s">
        <v>2175</v>
      </c>
    </row>
    <row r="3657" spans="1:3">
      <c r="A3657" s="90">
        <v>12.387349334</v>
      </c>
      <c r="B3657" s="90" t="s">
        <v>1979</v>
      </c>
      <c r="C3657" s="90" t="s">
        <v>2188</v>
      </c>
    </row>
    <row r="3658" spans="1:3">
      <c r="A3658" s="90">
        <v>12.401918387</v>
      </c>
      <c r="B3658" s="90" t="s">
        <v>1979</v>
      </c>
      <c r="C3658" s="90" t="s">
        <v>2189</v>
      </c>
    </row>
    <row r="3659" spans="1:3">
      <c r="A3659" s="90">
        <v>12.460731781</v>
      </c>
      <c r="B3659" s="90" t="s">
        <v>1978</v>
      </c>
      <c r="C3659" s="90" t="s">
        <v>2176</v>
      </c>
    </row>
    <row r="3660" spans="1:3">
      <c r="A3660" s="90">
        <v>12.500229404000001</v>
      </c>
      <c r="B3660" s="90" t="s">
        <v>1979</v>
      </c>
      <c r="C3660" s="90" t="s">
        <v>2190</v>
      </c>
    </row>
    <row r="3661" spans="1:3">
      <c r="A3661" s="90">
        <v>12.50796678</v>
      </c>
      <c r="B3661" s="90" t="s">
        <v>1978</v>
      </c>
      <c r="C3661" s="90" t="s">
        <v>2177</v>
      </c>
    </row>
    <row r="3662" spans="1:3">
      <c r="A3662" s="90">
        <v>12.538212939999999</v>
      </c>
      <c r="B3662" s="90" t="s">
        <v>1978</v>
      </c>
      <c r="C3662" s="90" t="s">
        <v>2178</v>
      </c>
    </row>
    <row r="3663" spans="1:3">
      <c r="A3663" s="90">
        <v>12.560488798</v>
      </c>
      <c r="B3663" s="90" t="s">
        <v>1978</v>
      </c>
      <c r="C3663" s="90" t="s">
        <v>2179</v>
      </c>
    </row>
    <row r="3664" spans="1:3">
      <c r="A3664" s="90">
        <v>12.597489192999999</v>
      </c>
      <c r="B3664" s="90" t="s">
        <v>1979</v>
      </c>
      <c r="C3664" s="90" t="s">
        <v>2191</v>
      </c>
    </row>
    <row r="3665" spans="1:3">
      <c r="A3665" s="90">
        <v>12.599467876</v>
      </c>
      <c r="B3665" s="90" t="s">
        <v>1979</v>
      </c>
      <c r="C3665" s="90" t="s">
        <v>2192</v>
      </c>
    </row>
    <row r="3666" spans="1:3">
      <c r="A3666" s="90">
        <v>12.631050029000001</v>
      </c>
      <c r="B3666" s="90" t="s">
        <v>1979</v>
      </c>
      <c r="C3666" s="90" t="s">
        <v>2193</v>
      </c>
    </row>
    <row r="3667" spans="1:3">
      <c r="A3667" s="90">
        <v>12.656837680000001</v>
      </c>
      <c r="B3667" s="90" t="s">
        <v>1979</v>
      </c>
      <c r="C3667" s="90" t="s">
        <v>2194</v>
      </c>
    </row>
    <row r="3668" spans="1:3">
      <c r="A3668" s="90">
        <v>12.663303901000001</v>
      </c>
      <c r="B3668" s="90" t="s">
        <v>1978</v>
      </c>
      <c r="C3668" s="90" t="s">
        <v>2180</v>
      </c>
    </row>
    <row r="3669" spans="1:3">
      <c r="A3669" s="90">
        <v>12.675943007000001</v>
      </c>
      <c r="B3669" s="90" t="s">
        <v>1978</v>
      </c>
      <c r="C3669" s="90" t="s">
        <v>2181</v>
      </c>
    </row>
    <row r="3670" spans="1:3">
      <c r="A3670" s="90">
        <v>12.684407965</v>
      </c>
      <c r="B3670" s="90" t="s">
        <v>1978</v>
      </c>
      <c r="C3670" s="90" t="s">
        <v>2182</v>
      </c>
    </row>
    <row r="3671" spans="1:3">
      <c r="A3671" s="90">
        <v>12.788430367</v>
      </c>
      <c r="B3671" s="90" t="s">
        <v>1978</v>
      </c>
      <c r="C3671" s="90" t="s">
        <v>2183</v>
      </c>
    </row>
    <row r="3672" spans="1:3">
      <c r="A3672" s="90">
        <v>12.813091740000001</v>
      </c>
      <c r="B3672" s="90" t="s">
        <v>1979</v>
      </c>
      <c r="C3672" s="90" t="s">
        <v>2195</v>
      </c>
    </row>
    <row r="3673" spans="1:3">
      <c r="A3673" s="90">
        <v>12.898689871</v>
      </c>
      <c r="B3673" s="90" t="s">
        <v>1978</v>
      </c>
      <c r="C3673" s="90" t="s">
        <v>2184</v>
      </c>
    </row>
    <row r="3674" spans="1:3">
      <c r="A3674" s="90">
        <v>13.002394236000001</v>
      </c>
      <c r="B3674" s="90" t="s">
        <v>1979</v>
      </c>
      <c r="C3674" s="90" t="s">
        <v>2196</v>
      </c>
    </row>
    <row r="3675" spans="1:3">
      <c r="A3675" s="90">
        <v>13.007292579</v>
      </c>
      <c r="B3675" s="90" t="s">
        <v>1978</v>
      </c>
      <c r="C3675" s="90" t="s">
        <v>2185</v>
      </c>
    </row>
    <row r="3676" spans="1:3">
      <c r="A3676" s="90">
        <v>13.038166392999999</v>
      </c>
      <c r="B3676" s="90" t="s">
        <v>1978</v>
      </c>
      <c r="C3676" s="90" t="s">
        <v>2186</v>
      </c>
    </row>
    <row r="3677" spans="1:3">
      <c r="A3677" s="90">
        <v>13.215429083</v>
      </c>
      <c r="B3677" s="90" t="s">
        <v>1978</v>
      </c>
      <c r="C3677" s="90" t="s">
        <v>2187</v>
      </c>
    </row>
    <row r="3678" spans="1:3">
      <c r="A3678" s="90">
        <v>13.288398107000001</v>
      </c>
      <c r="B3678" s="90" t="s">
        <v>1978</v>
      </c>
      <c r="C3678" s="90" t="s">
        <v>2188</v>
      </c>
    </row>
    <row r="3679" spans="1:3">
      <c r="A3679" s="90">
        <v>13.295950424999999</v>
      </c>
      <c r="B3679" s="90" t="s">
        <v>1978</v>
      </c>
      <c r="C3679" s="90" t="s">
        <v>2189</v>
      </c>
    </row>
    <row r="3680" spans="1:3">
      <c r="A3680" s="90">
        <v>13.298041769999999</v>
      </c>
      <c r="B3680" s="90" t="s">
        <v>1978</v>
      </c>
      <c r="C3680" s="90" t="s">
        <v>2190</v>
      </c>
    </row>
    <row r="3681" spans="1:3">
      <c r="A3681" s="90">
        <v>13.355147989000001</v>
      </c>
      <c r="B3681" s="90" t="s">
        <v>1978</v>
      </c>
      <c r="C3681" s="90" t="s">
        <v>2191</v>
      </c>
    </row>
    <row r="3682" spans="1:3">
      <c r="A3682" s="90">
        <v>13.370445824000001</v>
      </c>
      <c r="B3682" s="90" t="s">
        <v>1978</v>
      </c>
      <c r="C3682" s="90" t="s">
        <v>2192</v>
      </c>
    </row>
    <row r="3683" spans="1:3">
      <c r="A3683" s="90">
        <v>13.384232754999999</v>
      </c>
      <c r="B3683" s="90" t="s">
        <v>1979</v>
      </c>
      <c r="C3683" s="90" t="s">
        <v>2197</v>
      </c>
    </row>
    <row r="3684" spans="1:3">
      <c r="A3684" s="90">
        <v>13.464593088999999</v>
      </c>
      <c r="B3684" s="90" t="s">
        <v>1979</v>
      </c>
      <c r="C3684" s="90" t="s">
        <v>2198</v>
      </c>
    </row>
    <row r="3685" spans="1:3">
      <c r="A3685" s="90">
        <v>13.515324983999999</v>
      </c>
      <c r="B3685" s="90" t="s">
        <v>1979</v>
      </c>
      <c r="C3685" s="90" t="s">
        <v>2199</v>
      </c>
    </row>
    <row r="3686" spans="1:3">
      <c r="A3686" s="90">
        <v>13.527612081999999</v>
      </c>
      <c r="B3686" s="90" t="s">
        <v>1979</v>
      </c>
      <c r="C3686" s="90" t="s">
        <v>2200</v>
      </c>
    </row>
    <row r="3687" spans="1:3">
      <c r="A3687" s="90">
        <v>13.661018151</v>
      </c>
      <c r="B3687" s="90" t="s">
        <v>1978</v>
      </c>
      <c r="C3687" s="90" t="s">
        <v>2193</v>
      </c>
    </row>
    <row r="3688" spans="1:3">
      <c r="A3688" s="90">
        <v>13.724165483</v>
      </c>
      <c r="B3688" s="90" t="s">
        <v>1978</v>
      </c>
      <c r="C3688" s="90" t="s">
        <v>2194</v>
      </c>
    </row>
    <row r="3689" spans="1:3">
      <c r="A3689" s="90">
        <v>13.752329140000001</v>
      </c>
      <c r="B3689" s="90" t="s">
        <v>1979</v>
      </c>
      <c r="C3689" s="90" t="s">
        <v>2201</v>
      </c>
    </row>
    <row r="3690" spans="1:3">
      <c r="A3690" s="90">
        <v>13.753232933</v>
      </c>
      <c r="B3690" s="90" t="s">
        <v>1978</v>
      </c>
      <c r="C3690" s="90" t="s">
        <v>2195</v>
      </c>
    </row>
    <row r="3691" spans="1:3">
      <c r="A3691" s="90">
        <v>13.79402694</v>
      </c>
      <c r="B3691" s="90" t="s">
        <v>1978</v>
      </c>
      <c r="C3691" s="90" t="s">
        <v>2196</v>
      </c>
    </row>
    <row r="3692" spans="1:3">
      <c r="A3692" s="90">
        <v>13.819994448999999</v>
      </c>
      <c r="B3692" s="90" t="s">
        <v>1979</v>
      </c>
      <c r="C3692" s="90" t="s">
        <v>2202</v>
      </c>
    </row>
    <row r="3693" spans="1:3">
      <c r="A3693" s="90">
        <v>13.832683832000001</v>
      </c>
      <c r="B3693" s="90" t="s">
        <v>1978</v>
      </c>
      <c r="C3693" s="90" t="s">
        <v>2197</v>
      </c>
    </row>
    <row r="3694" spans="1:3">
      <c r="A3694" s="90">
        <v>13.936347420000001</v>
      </c>
      <c r="B3694" s="90" t="s">
        <v>1979</v>
      </c>
      <c r="C3694" s="90" t="s">
        <v>2203</v>
      </c>
    </row>
    <row r="3695" spans="1:3">
      <c r="A3695" s="90">
        <v>14.011630675999999</v>
      </c>
      <c r="B3695" s="90" t="s">
        <v>1978</v>
      </c>
      <c r="C3695" s="90" t="s">
        <v>2198</v>
      </c>
    </row>
    <row r="3696" spans="1:3">
      <c r="A3696" s="90">
        <v>14.130958940999999</v>
      </c>
      <c r="B3696" s="90" t="s">
        <v>1978</v>
      </c>
      <c r="C3696" s="90" t="s">
        <v>2199</v>
      </c>
    </row>
    <row r="3697" spans="1:3">
      <c r="A3697" s="90">
        <v>14.133664727999999</v>
      </c>
      <c r="B3697" s="90" t="s">
        <v>1978</v>
      </c>
      <c r="C3697" s="90" t="s">
        <v>2200</v>
      </c>
    </row>
    <row r="3698" spans="1:3">
      <c r="A3698" s="90">
        <v>14.141970955</v>
      </c>
      <c r="B3698" s="90" t="s">
        <v>1979</v>
      </c>
      <c r="C3698" s="90" t="s">
        <v>2204</v>
      </c>
    </row>
    <row r="3699" spans="1:3">
      <c r="A3699" s="90">
        <v>14.142671526999999</v>
      </c>
      <c r="B3699" s="90" t="s">
        <v>1979</v>
      </c>
      <c r="C3699" s="90" t="s">
        <v>2205</v>
      </c>
    </row>
    <row r="3700" spans="1:3">
      <c r="A3700" s="90">
        <v>14.150127787000001</v>
      </c>
      <c r="B3700" s="90" t="s">
        <v>1978</v>
      </c>
      <c r="C3700" s="90" t="s">
        <v>2201</v>
      </c>
    </row>
    <row r="3701" spans="1:3">
      <c r="A3701" s="90">
        <v>14.182138326</v>
      </c>
      <c r="B3701" s="90" t="s">
        <v>1978</v>
      </c>
      <c r="C3701" s="90" t="s">
        <v>2202</v>
      </c>
    </row>
    <row r="3702" spans="1:3">
      <c r="A3702" s="90">
        <v>14.281052387000001</v>
      </c>
      <c r="B3702" s="90" t="s">
        <v>1979</v>
      </c>
      <c r="C3702" s="90" t="s">
        <v>2206</v>
      </c>
    </row>
    <row r="3703" spans="1:3">
      <c r="A3703" s="90">
        <v>14.290193119</v>
      </c>
      <c r="B3703" s="90" t="s">
        <v>1979</v>
      </c>
      <c r="C3703" s="90" t="s">
        <v>2207</v>
      </c>
    </row>
    <row r="3704" spans="1:3">
      <c r="A3704" s="90">
        <v>14.318262949999999</v>
      </c>
      <c r="B3704" s="90" t="s">
        <v>1978</v>
      </c>
      <c r="C3704" s="90" t="s">
        <v>2203</v>
      </c>
    </row>
    <row r="3705" spans="1:3">
      <c r="A3705" s="90">
        <v>14.338594415999999</v>
      </c>
      <c r="B3705" s="90" t="s">
        <v>1978</v>
      </c>
      <c r="C3705" s="90" t="s">
        <v>2204</v>
      </c>
    </row>
    <row r="3706" spans="1:3">
      <c r="A3706" s="90">
        <v>14.430898033</v>
      </c>
      <c r="B3706" s="90" t="s">
        <v>1979</v>
      </c>
      <c r="C3706" s="90" t="s">
        <v>2208</v>
      </c>
    </row>
    <row r="3707" spans="1:3">
      <c r="A3707" s="90">
        <v>14.451566004</v>
      </c>
      <c r="B3707" s="90" t="s">
        <v>1978</v>
      </c>
      <c r="C3707" s="90" t="s">
        <v>2205</v>
      </c>
    </row>
    <row r="3708" spans="1:3">
      <c r="A3708" s="90">
        <v>14.480841714</v>
      </c>
      <c r="B3708" s="90" t="s">
        <v>1978</v>
      </c>
      <c r="C3708" s="90" t="s">
        <v>2206</v>
      </c>
    </row>
    <row r="3709" spans="1:3">
      <c r="A3709" s="90">
        <v>14.525310877000001</v>
      </c>
      <c r="B3709" s="90" t="s">
        <v>1979</v>
      </c>
      <c r="C3709" s="90" t="s">
        <v>2209</v>
      </c>
    </row>
    <row r="3710" spans="1:3">
      <c r="A3710" s="90">
        <v>14.658533568999999</v>
      </c>
      <c r="B3710" s="90" t="s">
        <v>1979</v>
      </c>
      <c r="C3710" s="90" t="s">
        <v>2210</v>
      </c>
    </row>
    <row r="3711" spans="1:3">
      <c r="A3711" s="90">
        <v>14.763309172</v>
      </c>
      <c r="B3711" s="90" t="s">
        <v>1979</v>
      </c>
      <c r="C3711" s="90" t="s">
        <v>2211</v>
      </c>
    </row>
    <row r="3712" spans="1:3">
      <c r="A3712" s="90">
        <v>14.837197208999999</v>
      </c>
      <c r="B3712" s="90" t="s">
        <v>1978</v>
      </c>
      <c r="C3712" s="90" t="s">
        <v>2207</v>
      </c>
    </row>
    <row r="3713" spans="1:3">
      <c r="A3713" s="90">
        <v>14.923193651</v>
      </c>
      <c r="B3713" s="90" t="s">
        <v>1978</v>
      </c>
      <c r="C3713" s="90" t="s">
        <v>2208</v>
      </c>
    </row>
    <row r="3714" spans="1:3">
      <c r="A3714" s="90">
        <v>15.002520298</v>
      </c>
      <c r="B3714" s="90" t="s">
        <v>1979</v>
      </c>
      <c r="C3714" s="90" t="s">
        <v>2212</v>
      </c>
    </row>
    <row r="3715" spans="1:3">
      <c r="A3715" s="90">
        <v>15.016068596</v>
      </c>
      <c r="B3715" s="90" t="s">
        <v>1978</v>
      </c>
      <c r="C3715" s="90" t="s">
        <v>2209</v>
      </c>
    </row>
    <row r="3716" spans="1:3">
      <c r="A3716" s="90">
        <v>15.074283675</v>
      </c>
      <c r="B3716" s="90" t="s">
        <v>1979</v>
      </c>
      <c r="C3716" s="90" t="s">
        <v>2213</v>
      </c>
    </row>
    <row r="3717" spans="1:3">
      <c r="A3717" s="90">
        <v>15.310631723</v>
      </c>
      <c r="B3717" s="90" t="s">
        <v>1978</v>
      </c>
      <c r="C3717" s="90" t="s">
        <v>2210</v>
      </c>
    </row>
    <row r="3718" spans="1:3">
      <c r="A3718" s="90">
        <v>15.387061481</v>
      </c>
      <c r="B3718" s="90" t="s">
        <v>1979</v>
      </c>
      <c r="C3718" s="90" t="s">
        <v>2214</v>
      </c>
    </row>
    <row r="3719" spans="1:3">
      <c r="A3719" s="90">
        <v>15.412600698</v>
      </c>
      <c r="B3719" s="90" t="s">
        <v>1979</v>
      </c>
      <c r="C3719" s="90" t="s">
        <v>2215</v>
      </c>
    </row>
    <row r="3720" spans="1:3">
      <c r="A3720" s="90">
        <v>15.429404784000001</v>
      </c>
      <c r="B3720" s="90" t="s">
        <v>1979</v>
      </c>
      <c r="C3720" s="90" t="s">
        <v>2216</v>
      </c>
    </row>
    <row r="3721" spans="1:3">
      <c r="A3721" s="90">
        <v>15.570735447000001</v>
      </c>
      <c r="B3721" s="90" t="s">
        <v>1978</v>
      </c>
      <c r="C3721" s="90" t="s">
        <v>2211</v>
      </c>
    </row>
    <row r="3722" spans="1:3">
      <c r="A3722" s="90">
        <v>15.632642286999999</v>
      </c>
      <c r="B3722" s="90" t="s">
        <v>1978</v>
      </c>
      <c r="C3722" s="90" t="s">
        <v>2212</v>
      </c>
    </row>
    <row r="3723" spans="1:3">
      <c r="A3723" s="90">
        <v>15.796900969999999</v>
      </c>
      <c r="B3723" s="90" t="s">
        <v>1979</v>
      </c>
      <c r="C3723" s="90" t="s">
        <v>2217</v>
      </c>
    </row>
    <row r="3724" spans="1:3">
      <c r="A3724" s="90">
        <v>15.864973229</v>
      </c>
      <c r="B3724" s="90" t="s">
        <v>1979</v>
      </c>
      <c r="C3724" s="90" t="s">
        <v>2218</v>
      </c>
    </row>
    <row r="3725" spans="1:3">
      <c r="A3725" s="90">
        <v>15.903052837000001</v>
      </c>
      <c r="B3725" s="90" t="s">
        <v>1978</v>
      </c>
      <c r="C3725" s="90" t="s">
        <v>2213</v>
      </c>
    </row>
    <row r="3726" spans="1:3">
      <c r="A3726" s="90">
        <v>15.938084685</v>
      </c>
      <c r="B3726" s="90" t="s">
        <v>1978</v>
      </c>
      <c r="C3726" s="90" t="s">
        <v>2214</v>
      </c>
    </row>
    <row r="3727" spans="1:3">
      <c r="A3727" s="90">
        <v>15.985286929999999</v>
      </c>
      <c r="B3727" s="90" t="s">
        <v>1978</v>
      </c>
      <c r="C3727" s="90" t="s">
        <v>2215</v>
      </c>
    </row>
    <row r="3728" spans="1:3">
      <c r="A3728" s="90">
        <v>16.045884943000001</v>
      </c>
      <c r="B3728" s="90" t="s">
        <v>1978</v>
      </c>
      <c r="C3728" s="90" t="s">
        <v>2216</v>
      </c>
    </row>
    <row r="3729" spans="1:3">
      <c r="A3729" s="90">
        <v>16.102006161999999</v>
      </c>
      <c r="B3729" s="90" t="s">
        <v>1979</v>
      </c>
      <c r="C3729" s="90" t="s">
        <v>2219</v>
      </c>
    </row>
    <row r="3730" spans="1:3">
      <c r="A3730" s="90">
        <v>16.455786235000001</v>
      </c>
      <c r="B3730" s="90" t="s">
        <v>1979</v>
      </c>
      <c r="C3730" s="90" t="s">
        <v>2220</v>
      </c>
    </row>
    <row r="3731" spans="1:3">
      <c r="A3731" s="90">
        <v>16.582530643999998</v>
      </c>
      <c r="B3731" s="90" t="s">
        <v>1978</v>
      </c>
      <c r="C3731" s="90" t="s">
        <v>2217</v>
      </c>
    </row>
    <row r="3732" spans="1:3">
      <c r="A3732" s="90">
        <v>16.630245576</v>
      </c>
      <c r="B3732" s="90" t="s">
        <v>1979</v>
      </c>
      <c r="C3732" s="90" t="s">
        <v>2221</v>
      </c>
    </row>
    <row r="3733" spans="1:3">
      <c r="A3733" s="90">
        <v>16.643844057999999</v>
      </c>
      <c r="B3733" s="90" t="s">
        <v>1979</v>
      </c>
      <c r="C3733" s="90" t="s">
        <v>2222</v>
      </c>
    </row>
    <row r="3734" spans="1:3">
      <c r="A3734" s="90">
        <v>16.688571423999999</v>
      </c>
      <c r="B3734" s="90" t="s">
        <v>1978</v>
      </c>
      <c r="C3734" s="90" t="s">
        <v>2218</v>
      </c>
    </row>
    <row r="3735" spans="1:3">
      <c r="A3735" s="90">
        <v>16.728017741999999</v>
      </c>
      <c r="B3735" s="90" t="s">
        <v>1979</v>
      </c>
      <c r="C3735" s="90" t="s">
        <v>2223</v>
      </c>
    </row>
    <row r="3736" spans="1:3">
      <c r="A3736" s="90">
        <v>16.739112585000001</v>
      </c>
      <c r="B3736" s="90" t="s">
        <v>1978</v>
      </c>
      <c r="C3736" s="90" t="s">
        <v>2219</v>
      </c>
    </row>
    <row r="3737" spans="1:3">
      <c r="A3737" s="90">
        <v>16.835251802999998</v>
      </c>
      <c r="B3737" s="90" t="s">
        <v>1979</v>
      </c>
      <c r="C3737" s="90" t="s">
        <v>2224</v>
      </c>
    </row>
    <row r="3738" spans="1:3">
      <c r="A3738" s="90">
        <v>17.053441321000001</v>
      </c>
      <c r="B3738" s="90" t="s">
        <v>1978</v>
      </c>
      <c r="C3738" s="90" t="s">
        <v>2220</v>
      </c>
    </row>
    <row r="3739" spans="1:3">
      <c r="A3739" s="90">
        <v>17.312590657000001</v>
      </c>
      <c r="B3739" s="90" t="s">
        <v>1979</v>
      </c>
      <c r="C3739" s="90" t="s">
        <v>2225</v>
      </c>
    </row>
    <row r="3740" spans="1:3">
      <c r="A3740" s="90">
        <v>17.670299163999999</v>
      </c>
      <c r="B3740" s="90" t="s">
        <v>1979</v>
      </c>
      <c r="C3740" s="90" t="s">
        <v>2226</v>
      </c>
    </row>
    <row r="3741" spans="1:3">
      <c r="A3741" s="90">
        <v>17.689109823999999</v>
      </c>
      <c r="B3741" s="90" t="s">
        <v>1978</v>
      </c>
      <c r="C3741" s="90" t="s">
        <v>2221</v>
      </c>
    </row>
    <row r="3742" spans="1:3">
      <c r="A3742" s="90">
        <v>17.868452724000001</v>
      </c>
      <c r="B3742" s="90" t="s">
        <v>1978</v>
      </c>
      <c r="C3742" s="90" t="s">
        <v>2222</v>
      </c>
    </row>
    <row r="3743" spans="1:3">
      <c r="A3743" s="90">
        <v>17.983772080000001</v>
      </c>
      <c r="B3743" s="90" t="s">
        <v>1978</v>
      </c>
      <c r="C3743" s="90" t="s">
        <v>2223</v>
      </c>
    </row>
    <row r="3744" spans="1:3">
      <c r="A3744" s="90">
        <v>18.006074624</v>
      </c>
      <c r="B3744" s="90" t="s">
        <v>1979</v>
      </c>
      <c r="C3744" s="90" t="s">
        <v>2227</v>
      </c>
    </row>
    <row r="3745" spans="1:3">
      <c r="A3745" s="90">
        <v>18.177932261999999</v>
      </c>
      <c r="B3745" s="90" t="s">
        <v>1978</v>
      </c>
      <c r="C3745" s="90" t="s">
        <v>2224</v>
      </c>
    </row>
    <row r="3746" spans="1:3">
      <c r="A3746" s="90">
        <v>18.307779052000001</v>
      </c>
      <c r="B3746" s="90" t="s">
        <v>1978</v>
      </c>
      <c r="C3746" s="90" t="s">
        <v>2225</v>
      </c>
    </row>
    <row r="3747" spans="1:3">
      <c r="A3747" s="90">
        <v>18.897058844</v>
      </c>
      <c r="B3747" s="90" t="s">
        <v>1978</v>
      </c>
      <c r="C3747" s="90" t="s">
        <v>2226</v>
      </c>
    </row>
    <row r="3748" spans="1:3">
      <c r="A3748" s="90">
        <v>19.130152690999999</v>
      </c>
      <c r="B3748" s="90" t="s">
        <v>1978</v>
      </c>
      <c r="C3748" s="90" t="s">
        <v>2227</v>
      </c>
    </row>
    <row r="3749" spans="1:3">
      <c r="A3749" s="90">
        <v>19.518434078999999</v>
      </c>
      <c r="B3749" s="90" t="s">
        <v>1978</v>
      </c>
      <c r="C3749" s="90" t="s">
        <v>2228</v>
      </c>
    </row>
    <row r="3750" spans="1:3">
      <c r="A3750" s="90">
        <v>20.807109352000001</v>
      </c>
      <c r="B3750" s="90" t="s">
        <v>1979</v>
      </c>
      <c r="C3750" s="90" t="s">
        <v>2228</v>
      </c>
    </row>
    <row r="3751" spans="1:3">
      <c r="A3751" s="90">
        <v>21.90404887</v>
      </c>
      <c r="B3751" s="90" t="s">
        <v>1979</v>
      </c>
      <c r="C3751" s="90" t="s">
        <v>2229</v>
      </c>
    </row>
    <row r="3752" spans="1:3">
      <c r="A3752" s="90">
        <v>26.139558593</v>
      </c>
      <c r="B3752" s="90" t="s">
        <v>1978</v>
      </c>
      <c r="C3752" s="90" t="s">
        <v>2229</v>
      </c>
    </row>
    <row r="3753" spans="1:3">
      <c r="A3753" s="90">
        <v>27.848601874</v>
      </c>
      <c r="B3753" s="90" t="s">
        <v>1979</v>
      </c>
      <c r="C3753" s="90" t="s">
        <v>2230</v>
      </c>
    </row>
    <row r="3754" spans="1:3">
      <c r="A3754" s="90">
        <v>31.391312562</v>
      </c>
      <c r="B3754" s="90" t="s">
        <v>1978</v>
      </c>
      <c r="C3754" s="90" t="s">
        <v>2230</v>
      </c>
    </row>
  </sheetData>
  <hyperlinks>
    <hyperlink ref="B3" r:id="rId1" xr:uid="{13701DD8-3B2E-4576-A60B-38B10442A635}"/>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D3EBB-98B5-4C11-8826-39BA8D1AEF56}">
  <dimension ref="A1:G23"/>
  <sheetViews>
    <sheetView zoomScale="85" zoomScaleNormal="85" workbookViewId="0"/>
  </sheetViews>
  <sheetFormatPr baseColWidth="10" defaultRowHeight="15"/>
  <cols>
    <col min="1" max="1" width="39.85546875" customWidth="1"/>
  </cols>
  <sheetData>
    <row r="1" spans="1:7" s="34" customFormat="1" ht="23.25">
      <c r="A1" s="209" t="s">
        <v>3790</v>
      </c>
      <c r="B1" s="210"/>
    </row>
    <row r="2" spans="1:7" s="34" customFormat="1"/>
    <row r="3" spans="1:7" s="34" customFormat="1">
      <c r="A3" s="38" t="s">
        <v>3724</v>
      </c>
      <c r="B3" s="12" t="s">
        <v>3800</v>
      </c>
    </row>
    <row r="4" spans="1:7" s="34" customFormat="1"/>
    <row r="5" spans="1:7" s="34" customFormat="1"/>
    <row r="6" spans="1:7" s="89" customFormat="1" ht="18.75">
      <c r="A6" s="213" t="s">
        <v>3799</v>
      </c>
    </row>
    <row r="7" spans="1:7">
      <c r="A7" s="115" t="s">
        <v>2234</v>
      </c>
    </row>
    <row r="8" spans="1:7" s="89" customFormat="1">
      <c r="A8" s="115"/>
    </row>
    <row r="9" spans="1:7" ht="45">
      <c r="A9" s="30" t="s">
        <v>2233</v>
      </c>
      <c r="B9" s="52" t="s">
        <v>2249</v>
      </c>
      <c r="C9" s="52" t="s">
        <v>8</v>
      </c>
      <c r="E9" s="101"/>
    </row>
    <row r="10" spans="1:7">
      <c r="A10" s="112" t="s">
        <v>2235</v>
      </c>
      <c r="B10" s="94">
        <v>93</v>
      </c>
      <c r="C10" s="116">
        <v>0.21527777778000001</v>
      </c>
    </row>
    <row r="11" spans="1:7">
      <c r="A11" s="112" t="s">
        <v>2236</v>
      </c>
      <c r="B11" s="94">
        <v>82</v>
      </c>
      <c r="C11" s="116">
        <v>0.18981481481000001</v>
      </c>
    </row>
    <row r="12" spans="1:7">
      <c r="A12" s="4" t="s">
        <v>2237</v>
      </c>
      <c r="B12" s="94">
        <v>80</v>
      </c>
      <c r="C12" s="116">
        <v>0.18518518518999999</v>
      </c>
      <c r="E12" s="89"/>
      <c r="F12" s="89"/>
      <c r="G12" s="89"/>
    </row>
    <row r="13" spans="1:7">
      <c r="A13" s="112" t="s">
        <v>2238</v>
      </c>
      <c r="B13" s="94">
        <v>50</v>
      </c>
      <c r="C13" s="116">
        <v>0.11574074074</v>
      </c>
      <c r="E13" s="89"/>
      <c r="F13" s="89"/>
      <c r="G13" s="89"/>
    </row>
    <row r="14" spans="1:7">
      <c r="A14" s="112" t="s">
        <v>2239</v>
      </c>
      <c r="B14" s="94">
        <v>49</v>
      </c>
      <c r="C14" s="116">
        <v>0.11342592593</v>
      </c>
      <c r="E14" s="89"/>
      <c r="F14" s="89"/>
      <c r="G14" s="89"/>
    </row>
    <row r="15" spans="1:7">
      <c r="A15" s="112" t="s">
        <v>2240</v>
      </c>
      <c r="B15" s="94">
        <v>24</v>
      </c>
      <c r="C15" s="116">
        <v>5.5555555559999997E-2</v>
      </c>
      <c r="E15" s="89"/>
      <c r="F15" s="89"/>
      <c r="G15" s="89"/>
    </row>
    <row r="16" spans="1:7">
      <c r="A16" s="112" t="s">
        <v>2241</v>
      </c>
      <c r="B16" s="94">
        <v>14</v>
      </c>
      <c r="C16" s="116">
        <v>3.2407407409999998E-2</v>
      </c>
      <c r="E16" s="89"/>
      <c r="F16" s="89"/>
      <c r="G16" s="89"/>
    </row>
    <row r="17" spans="1:7">
      <c r="A17" s="4" t="s">
        <v>2242</v>
      </c>
      <c r="B17" s="94">
        <v>11</v>
      </c>
      <c r="C17" s="116">
        <v>2.5462962959999998E-2</v>
      </c>
      <c r="E17" s="89"/>
      <c r="F17" s="89"/>
      <c r="G17" s="89"/>
    </row>
    <row r="18" spans="1:7">
      <c r="A18" s="112" t="s">
        <v>2243</v>
      </c>
      <c r="B18" s="94">
        <v>8</v>
      </c>
      <c r="C18" s="116">
        <v>1.8518518519999999E-2</v>
      </c>
      <c r="E18" s="89"/>
      <c r="F18" s="89"/>
      <c r="G18" s="89"/>
    </row>
    <row r="19" spans="1:7">
      <c r="A19" s="112" t="s">
        <v>2244</v>
      </c>
      <c r="B19" s="94">
        <v>7</v>
      </c>
      <c r="C19" s="116">
        <v>1.6203703699999999E-2</v>
      </c>
      <c r="E19" s="89"/>
      <c r="F19" s="89"/>
      <c r="G19" s="89"/>
    </row>
    <row r="20" spans="1:7">
      <c r="A20" s="112" t="s">
        <v>2245</v>
      </c>
      <c r="B20" s="94">
        <v>6</v>
      </c>
      <c r="C20" s="116">
        <v>1.3888888889999999E-2</v>
      </c>
      <c r="E20" s="89"/>
      <c r="F20" s="89"/>
      <c r="G20" s="89"/>
    </row>
    <row r="21" spans="1:7">
      <c r="A21" s="112" t="s">
        <v>2246</v>
      </c>
      <c r="B21" s="94">
        <v>4</v>
      </c>
      <c r="C21" s="116">
        <v>9.2592592599999995E-3</v>
      </c>
      <c r="E21" s="89"/>
      <c r="F21" s="89"/>
      <c r="G21" s="89"/>
    </row>
    <row r="22" spans="1:7">
      <c r="A22" s="112" t="s">
        <v>2247</v>
      </c>
      <c r="B22" s="94">
        <v>2</v>
      </c>
      <c r="C22" s="116">
        <v>4.6296296299999998E-3</v>
      </c>
    </row>
    <row r="23" spans="1:7">
      <c r="A23" s="112" t="s">
        <v>2248</v>
      </c>
      <c r="B23" s="94">
        <v>2</v>
      </c>
      <c r="C23" s="116">
        <v>4.6296296299999998E-3</v>
      </c>
    </row>
  </sheetData>
  <hyperlinks>
    <hyperlink ref="B3" r:id="rId1" xr:uid="{BD1E18B9-8CED-455D-AA0C-8C7391ED4AA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5654D-80C5-4638-BFBF-B79A82B8B86A}">
  <dimension ref="A1:M126"/>
  <sheetViews>
    <sheetView zoomScale="85" zoomScaleNormal="85" workbookViewId="0"/>
  </sheetViews>
  <sheetFormatPr baseColWidth="10" defaultRowHeight="15"/>
  <cols>
    <col min="1" max="1" width="6.85546875" bestFit="1" customWidth="1"/>
    <col min="2" max="2" width="10" bestFit="1" customWidth="1"/>
    <col min="3" max="3" width="117" bestFit="1" customWidth="1"/>
    <col min="4" max="4" width="36.85546875" bestFit="1" customWidth="1"/>
    <col min="5" max="5" width="15.28515625" style="84" customWidth="1"/>
  </cols>
  <sheetData>
    <row r="1" spans="1:13" s="34" customFormat="1" ht="23.25">
      <c r="A1" s="209" t="s">
        <v>3834</v>
      </c>
      <c r="B1" s="210"/>
    </row>
    <row r="2" spans="1:13" s="34" customFormat="1">
      <c r="C2" s="211"/>
    </row>
    <row r="3" spans="1:13" s="34" customFormat="1" ht="15" customHeight="1">
      <c r="A3" s="38" t="s">
        <v>3722</v>
      </c>
      <c r="B3" s="211" t="s">
        <v>566</v>
      </c>
      <c r="C3" s="212"/>
    </row>
    <row r="4" spans="1:13" s="89" customFormat="1">
      <c r="A4" s="38" t="s">
        <v>3774</v>
      </c>
      <c r="B4" s="12" t="s">
        <v>3801</v>
      </c>
      <c r="J4" s="129"/>
      <c r="K4" s="129"/>
      <c r="L4" s="66"/>
      <c r="M4" s="66"/>
    </row>
    <row r="5" spans="1:13" s="89" customFormat="1">
      <c r="A5" s="16"/>
      <c r="B5" s="12" t="s">
        <v>3803</v>
      </c>
      <c r="C5" s="12"/>
      <c r="J5" s="129"/>
      <c r="K5" s="129"/>
      <c r="L5" s="66"/>
      <c r="M5" s="66"/>
    </row>
    <row r="6" spans="1:13" s="34" customFormat="1">
      <c r="A6" s="211"/>
      <c r="B6" s="12" t="s">
        <v>3802</v>
      </c>
    </row>
    <row r="7" spans="1:13" s="89" customFormat="1">
      <c r="B7" s="12" t="s">
        <v>3805</v>
      </c>
      <c r="E7" s="15"/>
    </row>
    <row r="9" spans="1:13" ht="18.75">
      <c r="A9" s="213" t="s">
        <v>3804</v>
      </c>
    </row>
    <row r="10" spans="1:13" ht="15.75">
      <c r="A10" s="82"/>
    </row>
    <row r="11" spans="1:13">
      <c r="A11" s="10" t="s">
        <v>28</v>
      </c>
      <c r="B11" s="10" t="s">
        <v>446</v>
      </c>
      <c r="C11" s="10" t="s">
        <v>367</v>
      </c>
      <c r="D11" s="10" t="s">
        <v>555</v>
      </c>
      <c r="E11" s="81" t="s">
        <v>577</v>
      </c>
    </row>
    <row r="12" spans="1:13">
      <c r="A12" s="7">
        <v>2020</v>
      </c>
      <c r="B12" s="7">
        <v>100050</v>
      </c>
      <c r="C12" s="7" t="s">
        <v>355</v>
      </c>
      <c r="D12" s="7" t="s">
        <v>554</v>
      </c>
      <c r="E12" s="74" t="s">
        <v>567</v>
      </c>
    </row>
    <row r="13" spans="1:13">
      <c r="A13" s="7">
        <v>2020</v>
      </c>
      <c r="B13" s="7">
        <v>726</v>
      </c>
      <c r="C13" s="7" t="s">
        <v>442</v>
      </c>
      <c r="D13" s="7" t="s">
        <v>554</v>
      </c>
      <c r="E13" s="74" t="s">
        <v>567</v>
      </c>
    </row>
    <row r="14" spans="1:13">
      <c r="A14" s="7">
        <v>2020</v>
      </c>
      <c r="B14" s="7">
        <v>228</v>
      </c>
      <c r="C14" s="7" t="s">
        <v>416</v>
      </c>
      <c r="D14" s="7" t="s">
        <v>554</v>
      </c>
      <c r="E14" s="74" t="s">
        <v>567</v>
      </c>
    </row>
    <row r="15" spans="1:13">
      <c r="A15" s="7">
        <v>2020</v>
      </c>
      <c r="B15" s="7">
        <v>100500</v>
      </c>
      <c r="C15" s="7" t="s">
        <v>363</v>
      </c>
      <c r="D15" s="7" t="s">
        <v>554</v>
      </c>
      <c r="E15" s="74" t="s">
        <v>567</v>
      </c>
    </row>
    <row r="16" spans="1:13">
      <c r="A16" s="7">
        <v>2020</v>
      </c>
      <c r="B16" s="7">
        <v>934</v>
      </c>
      <c r="C16" s="7" t="s">
        <v>348</v>
      </c>
      <c r="D16" s="7" t="s">
        <v>554</v>
      </c>
      <c r="E16" s="74" t="s">
        <v>567</v>
      </c>
    </row>
    <row r="17" spans="1:5">
      <c r="A17" s="7">
        <v>2020</v>
      </c>
      <c r="B17" s="7">
        <v>713</v>
      </c>
      <c r="C17" s="7" t="s">
        <v>425</v>
      </c>
      <c r="D17" s="90" t="s">
        <v>556</v>
      </c>
      <c r="E17" s="74" t="s">
        <v>567</v>
      </c>
    </row>
    <row r="18" spans="1:5">
      <c r="A18" s="7">
        <v>2020</v>
      </c>
      <c r="B18" s="7">
        <v>100070</v>
      </c>
      <c r="C18" s="7" t="s">
        <v>422</v>
      </c>
      <c r="D18" s="7" t="s">
        <v>554</v>
      </c>
      <c r="E18" s="74" t="s">
        <v>567</v>
      </c>
    </row>
    <row r="19" spans="1:5">
      <c r="A19" s="7">
        <v>2020</v>
      </c>
      <c r="B19" s="7">
        <v>100020</v>
      </c>
      <c r="C19" s="7" t="s">
        <v>352</v>
      </c>
      <c r="D19" s="90" t="s">
        <v>558</v>
      </c>
      <c r="E19" s="74" t="s">
        <v>573</v>
      </c>
    </row>
    <row r="20" spans="1:5">
      <c r="A20" s="7">
        <v>2020</v>
      </c>
      <c r="B20" s="7">
        <v>240</v>
      </c>
      <c r="C20" s="7" t="s">
        <v>386</v>
      </c>
      <c r="D20" s="7" t="s">
        <v>554</v>
      </c>
      <c r="E20" s="74" t="s">
        <v>567</v>
      </c>
    </row>
    <row r="21" spans="1:5">
      <c r="A21" s="7">
        <v>2020</v>
      </c>
      <c r="B21" s="7">
        <v>100080</v>
      </c>
      <c r="C21" s="7" t="s">
        <v>358</v>
      </c>
      <c r="D21" s="7" t="s">
        <v>554</v>
      </c>
      <c r="E21" s="74" t="s">
        <v>567</v>
      </c>
    </row>
    <row r="22" spans="1:5">
      <c r="A22" s="7">
        <v>2020</v>
      </c>
      <c r="B22" s="7">
        <v>100700</v>
      </c>
      <c r="C22" s="7" t="s">
        <v>415</v>
      </c>
      <c r="D22" s="7" t="s">
        <v>554</v>
      </c>
      <c r="E22" s="74" t="s">
        <v>567</v>
      </c>
    </row>
    <row r="23" spans="1:5">
      <c r="A23" s="7">
        <v>2020</v>
      </c>
      <c r="B23" s="7">
        <v>136</v>
      </c>
      <c r="C23" s="7" t="s">
        <v>437</v>
      </c>
      <c r="D23" s="7" t="s">
        <v>554</v>
      </c>
      <c r="E23" s="74" t="s">
        <v>567</v>
      </c>
    </row>
    <row r="24" spans="1:5">
      <c r="A24" s="7">
        <v>2020</v>
      </c>
      <c r="B24" s="7">
        <v>1488</v>
      </c>
      <c r="C24" s="7" t="s">
        <v>428</v>
      </c>
      <c r="D24" s="7" t="s">
        <v>554</v>
      </c>
      <c r="E24" s="74" t="s">
        <v>567</v>
      </c>
    </row>
    <row r="25" spans="1:5">
      <c r="A25" s="7">
        <v>2020</v>
      </c>
      <c r="B25" s="7">
        <v>134</v>
      </c>
      <c r="C25" s="7" t="s">
        <v>325</v>
      </c>
      <c r="D25" s="7" t="s">
        <v>554</v>
      </c>
      <c r="E25" s="74" t="s">
        <v>567</v>
      </c>
    </row>
    <row r="26" spans="1:5">
      <c r="A26" s="7">
        <v>2020</v>
      </c>
      <c r="B26" s="7">
        <v>233</v>
      </c>
      <c r="C26" s="7" t="s">
        <v>418</v>
      </c>
      <c r="D26" s="7" t="s">
        <v>554</v>
      </c>
      <c r="E26" s="74" t="s">
        <v>567</v>
      </c>
    </row>
    <row r="27" spans="1:5">
      <c r="A27" s="7">
        <v>2020</v>
      </c>
      <c r="B27" s="7">
        <v>100200</v>
      </c>
      <c r="C27" s="7" t="s">
        <v>361</v>
      </c>
      <c r="D27" s="7" t="s">
        <v>554</v>
      </c>
      <c r="E27" s="74" t="s">
        <v>567</v>
      </c>
    </row>
    <row r="28" spans="1:5">
      <c r="A28" s="7">
        <v>2020</v>
      </c>
      <c r="B28" s="7">
        <v>823</v>
      </c>
      <c r="C28" s="7" t="s">
        <v>412</v>
      </c>
      <c r="D28" s="7" t="s">
        <v>554</v>
      </c>
      <c r="E28" s="74" t="s">
        <v>567</v>
      </c>
    </row>
    <row r="29" spans="1:5">
      <c r="A29" s="7">
        <v>2020</v>
      </c>
      <c r="B29" s="7">
        <v>1262</v>
      </c>
      <c r="C29" s="7" t="s">
        <v>421</v>
      </c>
      <c r="D29" s="7" t="s">
        <v>554</v>
      </c>
      <c r="E29" s="74" t="s">
        <v>567</v>
      </c>
    </row>
    <row r="30" spans="1:5">
      <c r="A30" s="7">
        <v>2020</v>
      </c>
      <c r="B30" s="7">
        <v>403</v>
      </c>
      <c r="C30" s="7" t="s">
        <v>410</v>
      </c>
      <c r="D30" s="7" t="s">
        <v>554</v>
      </c>
      <c r="E30" s="74" t="s">
        <v>567</v>
      </c>
    </row>
    <row r="31" spans="1:5">
      <c r="A31" s="7">
        <v>2020</v>
      </c>
      <c r="B31" s="7">
        <v>415</v>
      </c>
      <c r="C31" s="7" t="s">
        <v>426</v>
      </c>
      <c r="D31" s="7" t="s">
        <v>554</v>
      </c>
      <c r="E31" s="74" t="s">
        <v>567</v>
      </c>
    </row>
    <row r="32" spans="1:5">
      <c r="A32" s="7">
        <v>2020</v>
      </c>
      <c r="B32" s="7">
        <v>73</v>
      </c>
      <c r="C32" s="7" t="s">
        <v>440</v>
      </c>
      <c r="D32" s="7" t="s">
        <v>554</v>
      </c>
      <c r="E32" s="74" t="s">
        <v>567</v>
      </c>
    </row>
    <row r="33" spans="1:5">
      <c r="A33" s="7">
        <v>2020</v>
      </c>
      <c r="B33" s="7">
        <v>100040</v>
      </c>
      <c r="C33" s="7" t="s">
        <v>354</v>
      </c>
      <c r="D33" s="7" t="s">
        <v>554</v>
      </c>
      <c r="E33" s="74" t="s">
        <v>567</v>
      </c>
    </row>
    <row r="34" spans="1:5">
      <c r="A34" s="7">
        <v>2020</v>
      </c>
      <c r="B34" s="7">
        <v>649</v>
      </c>
      <c r="C34" s="7" t="s">
        <v>429</v>
      </c>
      <c r="D34" s="7" t="s">
        <v>554</v>
      </c>
      <c r="E34" s="74" t="s">
        <v>567</v>
      </c>
    </row>
    <row r="35" spans="1:5">
      <c r="A35" s="7">
        <v>2020</v>
      </c>
      <c r="B35" s="7">
        <v>321</v>
      </c>
      <c r="C35" s="7" t="s">
        <v>420</v>
      </c>
      <c r="D35" s="7" t="s">
        <v>554</v>
      </c>
      <c r="E35" s="74" t="s">
        <v>567</v>
      </c>
    </row>
    <row r="36" spans="1:5">
      <c r="A36" s="7">
        <v>2020</v>
      </c>
      <c r="B36" s="7">
        <v>100030</v>
      </c>
      <c r="C36" s="7" t="s">
        <v>427</v>
      </c>
      <c r="D36" s="7" t="s">
        <v>554</v>
      </c>
      <c r="E36" s="74" t="s">
        <v>567</v>
      </c>
    </row>
    <row r="37" spans="1:5">
      <c r="A37" s="7">
        <v>2020</v>
      </c>
      <c r="B37" s="7">
        <v>487</v>
      </c>
      <c r="C37" s="7" t="s">
        <v>343</v>
      </c>
      <c r="D37" s="7" t="s">
        <v>554</v>
      </c>
      <c r="E37" s="74" t="s">
        <v>567</v>
      </c>
    </row>
    <row r="38" spans="1:5">
      <c r="A38" s="7">
        <v>2020</v>
      </c>
      <c r="B38" s="7">
        <v>67</v>
      </c>
      <c r="C38" s="7" t="s">
        <v>557</v>
      </c>
      <c r="D38" s="7" t="s">
        <v>556</v>
      </c>
      <c r="E38" s="74" t="s">
        <v>567</v>
      </c>
    </row>
    <row r="39" spans="1:5">
      <c r="A39" s="7">
        <v>2020</v>
      </c>
      <c r="B39" s="7">
        <v>101625</v>
      </c>
      <c r="C39" s="7" t="s">
        <v>441</v>
      </c>
      <c r="D39" s="7" t="s">
        <v>556</v>
      </c>
      <c r="E39" s="74" t="s">
        <v>567</v>
      </c>
    </row>
    <row r="40" spans="1:5">
      <c r="A40" s="7">
        <v>2020</v>
      </c>
      <c r="B40" s="7">
        <v>100000</v>
      </c>
      <c r="C40" s="7" t="s">
        <v>439</v>
      </c>
      <c r="D40" s="7" t="s">
        <v>556</v>
      </c>
      <c r="E40" s="74" t="s">
        <v>567</v>
      </c>
    </row>
    <row r="41" spans="1:5">
      <c r="A41" s="7">
        <v>2020</v>
      </c>
      <c r="B41" s="7">
        <v>100300</v>
      </c>
      <c r="C41" s="7" t="s">
        <v>362</v>
      </c>
      <c r="D41" s="7" t="s">
        <v>556</v>
      </c>
      <c r="E41" s="74" t="s">
        <v>567</v>
      </c>
    </row>
    <row r="42" spans="1:5">
      <c r="A42" s="7">
        <v>2020</v>
      </c>
      <c r="B42" s="7">
        <v>439</v>
      </c>
      <c r="C42" s="7" t="s">
        <v>424</v>
      </c>
      <c r="D42" s="7" t="s">
        <v>556</v>
      </c>
      <c r="E42" s="74" t="s">
        <v>567</v>
      </c>
    </row>
    <row r="43" spans="1:5">
      <c r="A43" s="7">
        <v>2020</v>
      </c>
      <c r="B43" s="7">
        <v>74</v>
      </c>
      <c r="C43" s="7" t="s">
        <v>435</v>
      </c>
      <c r="D43" s="7" t="s">
        <v>556</v>
      </c>
      <c r="E43" s="74" t="s">
        <v>567</v>
      </c>
    </row>
    <row r="44" spans="1:5">
      <c r="A44" s="7">
        <v>2020</v>
      </c>
      <c r="B44" s="7">
        <v>100090</v>
      </c>
      <c r="C44" s="7" t="s">
        <v>359</v>
      </c>
      <c r="D44" s="7" t="s">
        <v>556</v>
      </c>
      <c r="E44" s="74" t="s">
        <v>567</v>
      </c>
    </row>
    <row r="45" spans="1:5">
      <c r="A45" s="7">
        <v>2020</v>
      </c>
      <c r="B45" s="7">
        <v>92</v>
      </c>
      <c r="C45" s="7" t="s">
        <v>90</v>
      </c>
      <c r="D45" s="7" t="s">
        <v>556</v>
      </c>
      <c r="E45" s="74" t="s">
        <v>567</v>
      </c>
    </row>
    <row r="46" spans="1:5">
      <c r="A46" s="7">
        <v>2020</v>
      </c>
      <c r="B46" s="7">
        <v>100600</v>
      </c>
      <c r="C46" s="7" t="s">
        <v>364</v>
      </c>
      <c r="D46" s="7" t="s">
        <v>556</v>
      </c>
      <c r="E46" s="74" t="s">
        <v>567</v>
      </c>
    </row>
    <row r="47" spans="1:5">
      <c r="A47" s="7">
        <v>2020</v>
      </c>
      <c r="B47" s="7">
        <v>97</v>
      </c>
      <c r="C47" s="7" t="s">
        <v>322</v>
      </c>
      <c r="D47" s="7" t="s">
        <v>556</v>
      </c>
      <c r="E47" s="74" t="s">
        <v>567</v>
      </c>
    </row>
    <row r="48" spans="1:5">
      <c r="A48" s="7">
        <v>2020</v>
      </c>
      <c r="B48" s="7">
        <v>138</v>
      </c>
      <c r="C48" s="7" t="s">
        <v>328</v>
      </c>
      <c r="D48" s="7" t="s">
        <v>556</v>
      </c>
      <c r="E48" s="74" t="s">
        <v>567</v>
      </c>
    </row>
    <row r="49" spans="1:5">
      <c r="A49" s="7">
        <v>2020</v>
      </c>
      <c r="B49" s="7">
        <v>81</v>
      </c>
      <c r="C49" s="7" t="s">
        <v>409</v>
      </c>
      <c r="D49" s="7" t="s">
        <v>556</v>
      </c>
      <c r="E49" s="74" t="s">
        <v>567</v>
      </c>
    </row>
    <row r="50" spans="1:5">
      <c r="A50" s="7">
        <v>2020</v>
      </c>
      <c r="B50" s="7">
        <v>88</v>
      </c>
      <c r="C50" s="7" t="s">
        <v>430</v>
      </c>
      <c r="D50" s="7" t="s">
        <v>556</v>
      </c>
      <c r="E50" s="74" t="s">
        <v>567</v>
      </c>
    </row>
    <row r="51" spans="1:5">
      <c r="A51" s="7">
        <v>2020</v>
      </c>
      <c r="B51" s="7">
        <v>56</v>
      </c>
      <c r="C51" s="7" t="s">
        <v>443</v>
      </c>
      <c r="D51" s="7" t="s">
        <v>556</v>
      </c>
      <c r="E51" s="74" t="s">
        <v>567</v>
      </c>
    </row>
    <row r="52" spans="1:5">
      <c r="A52" s="7">
        <v>2020</v>
      </c>
      <c r="B52" s="7">
        <v>447</v>
      </c>
      <c r="C52" s="7" t="s">
        <v>431</v>
      </c>
      <c r="D52" s="7" t="s">
        <v>558</v>
      </c>
      <c r="E52" s="74" t="s">
        <v>568</v>
      </c>
    </row>
    <row r="53" spans="1:5">
      <c r="A53" s="7">
        <v>2020</v>
      </c>
      <c r="B53" s="7">
        <v>133</v>
      </c>
      <c r="C53" s="7" t="s">
        <v>324</v>
      </c>
      <c r="D53" s="7" t="s">
        <v>558</v>
      </c>
      <c r="E53" s="74" t="s">
        <v>569</v>
      </c>
    </row>
    <row r="54" spans="1:5">
      <c r="A54" s="7">
        <v>2020</v>
      </c>
      <c r="B54" s="7">
        <v>58</v>
      </c>
      <c r="C54" s="7" t="s">
        <v>423</v>
      </c>
      <c r="D54" s="7" t="s">
        <v>558</v>
      </c>
      <c r="E54" s="74" t="s">
        <v>570</v>
      </c>
    </row>
    <row r="55" spans="1:5">
      <c r="A55" s="7">
        <v>2020</v>
      </c>
      <c r="B55" s="7">
        <v>444</v>
      </c>
      <c r="C55" s="7" t="s">
        <v>432</v>
      </c>
      <c r="D55" s="7" t="s">
        <v>558</v>
      </c>
      <c r="E55" s="74" t="s">
        <v>571</v>
      </c>
    </row>
    <row r="56" spans="1:5">
      <c r="A56" s="7">
        <v>2020</v>
      </c>
      <c r="B56" s="7">
        <v>723</v>
      </c>
      <c r="C56" s="7" t="s">
        <v>436</v>
      </c>
      <c r="D56" s="7" t="s">
        <v>558</v>
      </c>
      <c r="E56" s="74" t="s">
        <v>571</v>
      </c>
    </row>
    <row r="57" spans="1:5">
      <c r="A57" s="7">
        <v>2020</v>
      </c>
      <c r="B57" s="7">
        <v>446</v>
      </c>
      <c r="C57" s="7" t="s">
        <v>433</v>
      </c>
      <c r="D57" s="7" t="s">
        <v>558</v>
      </c>
      <c r="E57" s="74" t="s">
        <v>572</v>
      </c>
    </row>
    <row r="58" spans="1:5">
      <c r="A58" s="7">
        <v>2020</v>
      </c>
      <c r="B58" s="7">
        <v>117</v>
      </c>
      <c r="C58" s="7" t="s">
        <v>323</v>
      </c>
      <c r="D58" s="7" t="s">
        <v>558</v>
      </c>
      <c r="E58" s="74" t="s">
        <v>573</v>
      </c>
    </row>
    <row r="59" spans="1:5">
      <c r="A59" s="7">
        <v>2020</v>
      </c>
      <c r="B59" s="7">
        <v>100060</v>
      </c>
      <c r="C59" s="7" t="s">
        <v>356</v>
      </c>
      <c r="D59" s="7" t="s">
        <v>558</v>
      </c>
      <c r="E59" s="74" t="s">
        <v>573</v>
      </c>
    </row>
    <row r="60" spans="1:5">
      <c r="A60" s="7">
        <v>2020</v>
      </c>
      <c r="B60" s="7">
        <v>100100</v>
      </c>
      <c r="C60" s="7" t="s">
        <v>360</v>
      </c>
      <c r="D60" s="7" t="s">
        <v>558</v>
      </c>
      <c r="E60" s="74" t="s">
        <v>573</v>
      </c>
    </row>
    <row r="61" spans="1:5">
      <c r="A61" s="7">
        <v>2020</v>
      </c>
      <c r="B61" s="7">
        <v>429</v>
      </c>
      <c r="C61" s="7" t="s">
        <v>337</v>
      </c>
      <c r="D61" s="7" t="s">
        <v>558</v>
      </c>
      <c r="E61" s="74" t="s">
        <v>573</v>
      </c>
    </row>
    <row r="62" spans="1:5">
      <c r="A62" s="7">
        <v>2020</v>
      </c>
      <c r="B62" s="7">
        <v>100010</v>
      </c>
      <c r="C62" s="7" t="s">
        <v>351</v>
      </c>
      <c r="D62" s="7" t="s">
        <v>558</v>
      </c>
      <c r="E62" s="74" t="s">
        <v>573</v>
      </c>
    </row>
    <row r="63" spans="1:5">
      <c r="A63" s="7">
        <v>2020</v>
      </c>
      <c r="B63" s="7">
        <v>80</v>
      </c>
      <c r="C63" s="7" t="s">
        <v>434</v>
      </c>
      <c r="D63" s="7" t="s">
        <v>558</v>
      </c>
      <c r="E63" s="74" t="s">
        <v>574</v>
      </c>
    </row>
    <row r="64" spans="1:5">
      <c r="A64" s="7">
        <v>2020</v>
      </c>
      <c r="B64" s="7">
        <v>54</v>
      </c>
      <c r="C64" s="7" t="s">
        <v>438</v>
      </c>
      <c r="D64" s="7" t="s">
        <v>558</v>
      </c>
      <c r="E64" s="74" t="s">
        <v>574</v>
      </c>
    </row>
    <row r="65" spans="1:5">
      <c r="A65" s="7">
        <v>2020</v>
      </c>
      <c r="B65" s="7">
        <v>451</v>
      </c>
      <c r="C65" s="7" t="s">
        <v>408</v>
      </c>
      <c r="D65" s="7" t="s">
        <v>558</v>
      </c>
      <c r="E65" s="74" t="s">
        <v>575</v>
      </c>
    </row>
    <row r="66" spans="1:5">
      <c r="A66" s="7">
        <v>2020</v>
      </c>
      <c r="B66" s="7">
        <v>193</v>
      </c>
      <c r="C66" s="7" t="s">
        <v>411</v>
      </c>
      <c r="D66" s="7" t="s">
        <v>559</v>
      </c>
      <c r="E66" s="74" t="s">
        <v>576</v>
      </c>
    </row>
    <row r="68" spans="1:5" s="89" customFormat="1">
      <c r="E68" s="84"/>
    </row>
    <row r="69" spans="1:5" ht="18.75">
      <c r="A69" s="213" t="s">
        <v>3806</v>
      </c>
    </row>
    <row r="70" spans="1:5" ht="15.75">
      <c r="A70" s="82"/>
    </row>
    <row r="71" spans="1:5">
      <c r="A71" s="10" t="s">
        <v>28</v>
      </c>
      <c r="B71" s="10" t="s">
        <v>446</v>
      </c>
      <c r="C71" s="10" t="s">
        <v>565</v>
      </c>
      <c r="D71" s="10" t="s">
        <v>562</v>
      </c>
    </row>
    <row r="72" spans="1:5">
      <c r="A72" s="79">
        <v>2021</v>
      </c>
      <c r="B72" s="79">
        <v>233</v>
      </c>
      <c r="C72" s="79" t="s">
        <v>418</v>
      </c>
      <c r="D72" s="79" t="s">
        <v>560</v>
      </c>
    </row>
    <row r="73" spans="1:5">
      <c r="A73" s="79">
        <v>2021</v>
      </c>
      <c r="B73" s="79">
        <v>100050</v>
      </c>
      <c r="C73" s="79" t="s">
        <v>355</v>
      </c>
      <c r="D73" s="79" t="s">
        <v>560</v>
      </c>
    </row>
    <row r="74" spans="1:5">
      <c r="A74" s="79">
        <v>2021</v>
      </c>
      <c r="B74" s="79">
        <v>934</v>
      </c>
      <c r="C74" s="79" t="s">
        <v>348</v>
      </c>
      <c r="D74" s="79" t="s">
        <v>560</v>
      </c>
    </row>
    <row r="75" spans="1:5">
      <c r="A75" s="79">
        <v>2021</v>
      </c>
      <c r="B75" s="79">
        <v>415</v>
      </c>
      <c r="C75" s="79" t="s">
        <v>426</v>
      </c>
      <c r="D75" s="79" t="s">
        <v>560</v>
      </c>
    </row>
    <row r="76" spans="1:5">
      <c r="A76" s="79">
        <v>2021</v>
      </c>
      <c r="B76" s="79">
        <v>100000</v>
      </c>
      <c r="C76" s="79" t="s">
        <v>439</v>
      </c>
      <c r="D76" s="79" t="s">
        <v>560</v>
      </c>
    </row>
    <row r="77" spans="1:5">
      <c r="A77" s="79">
        <v>2021</v>
      </c>
      <c r="B77" s="79">
        <v>100030</v>
      </c>
      <c r="C77" s="79" t="s">
        <v>427</v>
      </c>
      <c r="D77" s="79" t="s">
        <v>560</v>
      </c>
    </row>
    <row r="78" spans="1:5">
      <c r="A78" s="79">
        <v>2021</v>
      </c>
      <c r="B78" s="79">
        <v>81</v>
      </c>
      <c r="C78" s="79" t="s">
        <v>409</v>
      </c>
      <c r="D78" s="79" t="s">
        <v>563</v>
      </c>
    </row>
    <row r="79" spans="1:5">
      <c r="A79" s="79">
        <v>2021</v>
      </c>
      <c r="B79" s="79">
        <v>101625</v>
      </c>
      <c r="C79" s="79" t="s">
        <v>441</v>
      </c>
      <c r="D79" s="79" t="s">
        <v>563</v>
      </c>
    </row>
    <row r="80" spans="1:5">
      <c r="A80" s="79">
        <v>2021</v>
      </c>
      <c r="B80" s="79">
        <v>138</v>
      </c>
      <c r="C80" s="79" t="s">
        <v>328</v>
      </c>
      <c r="D80" s="79" t="s">
        <v>563</v>
      </c>
    </row>
    <row r="81" spans="1:4">
      <c r="A81" s="79">
        <v>2021</v>
      </c>
      <c r="B81" s="79">
        <v>649</v>
      </c>
      <c r="C81" s="79" t="s">
        <v>429</v>
      </c>
      <c r="D81" s="79" t="s">
        <v>563</v>
      </c>
    </row>
    <row r="82" spans="1:4">
      <c r="A82" s="79">
        <v>2021</v>
      </c>
      <c r="B82" s="79">
        <v>100500</v>
      </c>
      <c r="C82" s="79" t="s">
        <v>363</v>
      </c>
      <c r="D82" s="79" t="s">
        <v>563</v>
      </c>
    </row>
    <row r="83" spans="1:4">
      <c r="A83" s="79">
        <v>2021</v>
      </c>
      <c r="B83" s="79">
        <v>100080</v>
      </c>
      <c r="C83" s="79" t="s">
        <v>358</v>
      </c>
      <c r="D83" s="79" t="s">
        <v>563</v>
      </c>
    </row>
    <row r="84" spans="1:4">
      <c r="A84" s="79">
        <v>2021</v>
      </c>
      <c r="B84" s="79">
        <v>100100</v>
      </c>
      <c r="C84" s="79" t="s">
        <v>360</v>
      </c>
      <c r="D84" s="79" t="s">
        <v>560</v>
      </c>
    </row>
    <row r="85" spans="1:4">
      <c r="A85" s="79">
        <v>2021</v>
      </c>
      <c r="B85" s="79">
        <v>823</v>
      </c>
      <c r="C85" s="79" t="s">
        <v>412</v>
      </c>
      <c r="D85" s="79" t="s">
        <v>560</v>
      </c>
    </row>
    <row r="86" spans="1:4">
      <c r="A86" s="79">
        <v>2021</v>
      </c>
      <c r="B86" s="79">
        <v>1262</v>
      </c>
      <c r="C86" s="79" t="s">
        <v>421</v>
      </c>
      <c r="D86" s="79" t="s">
        <v>560</v>
      </c>
    </row>
    <row r="87" spans="1:4">
      <c r="A87" s="79">
        <v>2021</v>
      </c>
      <c r="B87" s="79">
        <v>403</v>
      </c>
      <c r="C87" s="79" t="s">
        <v>410</v>
      </c>
      <c r="D87" s="79" t="s">
        <v>560</v>
      </c>
    </row>
    <row r="88" spans="1:4">
      <c r="A88" s="79">
        <v>2021</v>
      </c>
      <c r="B88" s="79">
        <v>136</v>
      </c>
      <c r="C88" s="79" t="s">
        <v>437</v>
      </c>
      <c r="D88" s="79" t="s">
        <v>563</v>
      </c>
    </row>
    <row r="89" spans="1:4">
      <c r="A89" s="79">
        <v>2021</v>
      </c>
      <c r="B89" s="79">
        <v>1488</v>
      </c>
      <c r="C89" s="79" t="s">
        <v>428</v>
      </c>
      <c r="D89" s="79" t="s">
        <v>563</v>
      </c>
    </row>
    <row r="90" spans="1:4">
      <c r="A90" s="79">
        <v>2021</v>
      </c>
      <c r="B90" s="79">
        <v>88</v>
      </c>
      <c r="C90" s="79" t="s">
        <v>430</v>
      </c>
      <c r="D90" s="79" t="s">
        <v>560</v>
      </c>
    </row>
    <row r="91" spans="1:4">
      <c r="A91" s="79">
        <v>2021</v>
      </c>
      <c r="B91" s="79">
        <v>100040</v>
      </c>
      <c r="C91" s="79" t="s">
        <v>354</v>
      </c>
      <c r="D91" s="79" t="s">
        <v>560</v>
      </c>
    </row>
    <row r="92" spans="1:4">
      <c r="A92" s="79">
        <v>2021</v>
      </c>
      <c r="B92" s="79">
        <v>80</v>
      </c>
      <c r="C92" s="79" t="s">
        <v>434</v>
      </c>
      <c r="D92" s="79" t="s">
        <v>563</v>
      </c>
    </row>
    <row r="93" spans="1:4">
      <c r="A93" s="79">
        <v>2021</v>
      </c>
      <c r="B93" s="79">
        <v>134</v>
      </c>
      <c r="C93" s="79" t="s">
        <v>325</v>
      </c>
      <c r="D93" s="79" t="s">
        <v>560</v>
      </c>
    </row>
    <row r="94" spans="1:4">
      <c r="A94" s="79">
        <v>2021</v>
      </c>
      <c r="B94" s="79">
        <v>193</v>
      </c>
      <c r="C94" s="79" t="s">
        <v>411</v>
      </c>
      <c r="D94" s="79" t="s">
        <v>560</v>
      </c>
    </row>
    <row r="95" spans="1:4">
      <c r="A95" s="79">
        <v>2021</v>
      </c>
      <c r="B95" s="79">
        <v>58</v>
      </c>
      <c r="C95" s="79" t="s">
        <v>423</v>
      </c>
      <c r="D95" s="79" t="s">
        <v>560</v>
      </c>
    </row>
    <row r="96" spans="1:4">
      <c r="A96" s="79">
        <v>2021</v>
      </c>
      <c r="B96" s="79">
        <v>97</v>
      </c>
      <c r="C96" s="79" t="s">
        <v>322</v>
      </c>
      <c r="D96" s="79" t="s">
        <v>563</v>
      </c>
    </row>
    <row r="97" spans="1:4">
      <c r="A97" s="79">
        <v>2021</v>
      </c>
      <c r="B97" s="79">
        <v>240</v>
      </c>
      <c r="C97" s="79" t="s">
        <v>386</v>
      </c>
      <c r="D97" s="79" t="s">
        <v>560</v>
      </c>
    </row>
    <row r="98" spans="1:4">
      <c r="A98" s="79">
        <v>2021</v>
      </c>
      <c r="B98" s="79">
        <v>67</v>
      </c>
      <c r="C98" s="79" t="s">
        <v>557</v>
      </c>
      <c r="D98" s="79" t="s">
        <v>560</v>
      </c>
    </row>
    <row r="99" spans="1:4">
      <c r="A99" s="79">
        <v>2021</v>
      </c>
      <c r="B99" s="79">
        <v>447</v>
      </c>
      <c r="C99" s="79" t="s">
        <v>431</v>
      </c>
      <c r="D99" s="79" t="s">
        <v>560</v>
      </c>
    </row>
    <row r="100" spans="1:4">
      <c r="A100" s="79">
        <v>2021</v>
      </c>
      <c r="B100" s="79">
        <v>73</v>
      </c>
      <c r="C100" s="79" t="s">
        <v>440</v>
      </c>
      <c r="D100" s="79" t="s">
        <v>560</v>
      </c>
    </row>
    <row r="101" spans="1:4">
      <c r="A101" s="79">
        <v>2021</v>
      </c>
      <c r="B101" s="79">
        <v>321</v>
      </c>
      <c r="C101" s="79" t="s">
        <v>420</v>
      </c>
      <c r="D101" s="79" t="s">
        <v>560</v>
      </c>
    </row>
    <row r="102" spans="1:4">
      <c r="A102" s="79">
        <v>2021</v>
      </c>
      <c r="B102" s="79">
        <v>487</v>
      </c>
      <c r="C102" s="79" t="s">
        <v>343</v>
      </c>
      <c r="D102" s="79" t="s">
        <v>560</v>
      </c>
    </row>
    <row r="103" spans="1:4">
      <c r="A103" s="79">
        <v>2021</v>
      </c>
      <c r="B103" s="79">
        <v>100070</v>
      </c>
      <c r="C103" s="79" t="s">
        <v>422</v>
      </c>
      <c r="D103" s="79" t="s">
        <v>560</v>
      </c>
    </row>
    <row r="104" spans="1:4">
      <c r="A104" s="79">
        <v>2021</v>
      </c>
      <c r="B104" s="79">
        <v>228</v>
      </c>
      <c r="C104" s="79" t="s">
        <v>416</v>
      </c>
      <c r="D104" s="79" t="s">
        <v>560</v>
      </c>
    </row>
    <row r="105" spans="1:4">
      <c r="A105" s="79">
        <v>2021</v>
      </c>
      <c r="B105" s="79">
        <v>100700</v>
      </c>
      <c r="C105" s="79" t="s">
        <v>415</v>
      </c>
      <c r="D105" s="79" t="s">
        <v>560</v>
      </c>
    </row>
    <row r="106" spans="1:4">
      <c r="A106" s="79">
        <v>2021</v>
      </c>
      <c r="B106" s="79">
        <v>100200</v>
      </c>
      <c r="C106" s="79" t="s">
        <v>361</v>
      </c>
      <c r="D106" s="79" t="s">
        <v>561</v>
      </c>
    </row>
    <row r="107" spans="1:4">
      <c r="A107" s="79">
        <v>2021</v>
      </c>
      <c r="B107" s="79">
        <v>74</v>
      </c>
      <c r="C107" s="79" t="s">
        <v>435</v>
      </c>
      <c r="D107" s="79" t="s">
        <v>561</v>
      </c>
    </row>
    <row r="108" spans="1:4">
      <c r="A108" s="79">
        <v>2021</v>
      </c>
      <c r="B108" s="79">
        <v>100600</v>
      </c>
      <c r="C108" s="79" t="s">
        <v>364</v>
      </c>
      <c r="D108" s="79" t="s">
        <v>561</v>
      </c>
    </row>
    <row r="109" spans="1:4">
      <c r="A109" s="79">
        <v>2021</v>
      </c>
      <c r="B109" s="79">
        <v>446</v>
      </c>
      <c r="C109" s="79" t="s">
        <v>433</v>
      </c>
      <c r="D109" s="79" t="s">
        <v>561</v>
      </c>
    </row>
    <row r="110" spans="1:4">
      <c r="A110" s="79">
        <v>2021</v>
      </c>
      <c r="B110" s="79">
        <v>451</v>
      </c>
      <c r="C110" s="79" t="s">
        <v>408</v>
      </c>
      <c r="D110" s="79" t="s">
        <v>561</v>
      </c>
    </row>
    <row r="111" spans="1:4">
      <c r="A111" s="79">
        <v>2021</v>
      </c>
      <c r="B111" s="79">
        <v>54</v>
      </c>
      <c r="C111" s="79" t="s">
        <v>438</v>
      </c>
      <c r="D111" s="79" t="s">
        <v>561</v>
      </c>
    </row>
    <row r="112" spans="1:4">
      <c r="A112" s="79">
        <v>2021</v>
      </c>
      <c r="B112" s="79">
        <v>723</v>
      </c>
      <c r="C112" s="79" t="s">
        <v>436</v>
      </c>
      <c r="D112" s="79" t="s">
        <v>561</v>
      </c>
    </row>
    <row r="113" spans="1:4">
      <c r="A113" s="79">
        <v>2021</v>
      </c>
      <c r="B113" s="79">
        <v>100300</v>
      </c>
      <c r="C113" s="79" t="s">
        <v>362</v>
      </c>
      <c r="D113" s="79" t="s">
        <v>561</v>
      </c>
    </row>
    <row r="114" spans="1:4">
      <c r="A114" s="79">
        <v>2021</v>
      </c>
      <c r="B114" s="79">
        <v>100060</v>
      </c>
      <c r="C114" s="79" t="s">
        <v>356</v>
      </c>
      <c r="D114" s="79" t="s">
        <v>561</v>
      </c>
    </row>
    <row r="115" spans="1:4">
      <c r="A115" s="79">
        <v>2021</v>
      </c>
      <c r="B115" s="79">
        <v>100090</v>
      </c>
      <c r="C115" s="79" t="s">
        <v>359</v>
      </c>
      <c r="D115" s="79" t="s">
        <v>561</v>
      </c>
    </row>
    <row r="116" spans="1:4">
      <c r="A116" s="79">
        <v>2021</v>
      </c>
      <c r="B116" s="79">
        <v>429</v>
      </c>
      <c r="C116" s="79" t="s">
        <v>337</v>
      </c>
      <c r="D116" s="79" t="s">
        <v>561</v>
      </c>
    </row>
    <row r="117" spans="1:4">
      <c r="A117" s="79">
        <v>2021</v>
      </c>
      <c r="B117" s="79">
        <v>439</v>
      </c>
      <c r="C117" s="79" t="s">
        <v>424</v>
      </c>
      <c r="D117" s="79" t="s">
        <v>564</v>
      </c>
    </row>
    <row r="118" spans="1:4">
      <c r="A118" s="79">
        <v>2021</v>
      </c>
      <c r="B118" s="79">
        <v>100010</v>
      </c>
      <c r="C118" s="79" t="s">
        <v>351</v>
      </c>
      <c r="D118" s="79" t="s">
        <v>561</v>
      </c>
    </row>
    <row r="119" spans="1:4">
      <c r="A119" s="79">
        <v>2021</v>
      </c>
      <c r="B119" s="79">
        <v>133</v>
      </c>
      <c r="C119" s="79" t="s">
        <v>324</v>
      </c>
      <c r="D119" s="79" t="s">
        <v>561</v>
      </c>
    </row>
    <row r="120" spans="1:4">
      <c r="A120" s="79">
        <v>2021</v>
      </c>
      <c r="B120" s="79">
        <v>56</v>
      </c>
      <c r="C120" s="79" t="s">
        <v>443</v>
      </c>
      <c r="D120" s="79" t="s">
        <v>561</v>
      </c>
    </row>
    <row r="121" spans="1:4">
      <c r="A121" s="79">
        <v>2021</v>
      </c>
      <c r="B121" s="79">
        <v>117</v>
      </c>
      <c r="C121" s="79" t="s">
        <v>323</v>
      </c>
      <c r="D121" s="79" t="s">
        <v>564</v>
      </c>
    </row>
    <row r="122" spans="1:4">
      <c r="A122" s="79">
        <v>2021</v>
      </c>
      <c r="B122" s="79">
        <v>444</v>
      </c>
      <c r="C122" s="79" t="s">
        <v>432</v>
      </c>
      <c r="D122" s="79" t="s">
        <v>564</v>
      </c>
    </row>
    <row r="123" spans="1:4">
      <c r="A123" s="79">
        <v>2021</v>
      </c>
      <c r="B123" s="79">
        <v>100020</v>
      </c>
      <c r="C123" s="79" t="s">
        <v>352</v>
      </c>
      <c r="D123" s="79" t="s">
        <v>561</v>
      </c>
    </row>
    <row r="124" spans="1:4">
      <c r="A124" s="79">
        <v>2021</v>
      </c>
      <c r="B124" s="79">
        <v>713</v>
      </c>
      <c r="C124" s="79" t="s">
        <v>425</v>
      </c>
      <c r="D124" s="79" t="s">
        <v>564</v>
      </c>
    </row>
    <row r="125" spans="1:4">
      <c r="A125" s="79">
        <v>2021</v>
      </c>
      <c r="B125" s="79">
        <v>92</v>
      </c>
      <c r="C125" s="79" t="s">
        <v>90</v>
      </c>
      <c r="D125" s="79" t="s">
        <v>561</v>
      </c>
    </row>
    <row r="126" spans="1:4">
      <c r="A126" s="79">
        <v>2021</v>
      </c>
      <c r="B126" s="79">
        <v>726</v>
      </c>
      <c r="C126" s="79" t="s">
        <v>442</v>
      </c>
      <c r="D126" s="79" t="s">
        <v>561</v>
      </c>
    </row>
  </sheetData>
  <hyperlinks>
    <hyperlink ref="B4" r:id="rId1" location="1" xr:uid="{5CC83827-54DA-466D-B5C7-38ADE6074E83}"/>
    <hyperlink ref="B5" r:id="rId2" location="1" xr:uid="{04AC62F3-44F3-4A90-9941-A6B83542F1E5}"/>
    <hyperlink ref="B6" r:id="rId3" location="1" xr:uid="{60D2F412-2D14-425E-8857-EA1BACB18050}"/>
    <hyperlink ref="B7" r:id="rId4" location="1" xr:uid="{E1B9F38F-5190-42D8-8513-617BA217D2D6}"/>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91A73-9159-4754-A09D-B1A5A7EE9A61}">
  <dimension ref="A1:M64"/>
  <sheetViews>
    <sheetView zoomScale="85" zoomScaleNormal="85" workbookViewId="0"/>
  </sheetViews>
  <sheetFormatPr baseColWidth="10" defaultRowHeight="15"/>
  <cols>
    <col min="1" max="1" width="7.5703125" bestFit="1" customWidth="1"/>
    <col min="3" max="3" width="32" customWidth="1"/>
    <col min="4" max="4" width="28.140625" bestFit="1" customWidth="1"/>
  </cols>
  <sheetData>
    <row r="1" spans="1:13" s="34" customFormat="1" ht="23.25">
      <c r="A1" s="209" t="s">
        <v>3808</v>
      </c>
      <c r="B1" s="210"/>
    </row>
    <row r="2" spans="1:13" s="34" customFormat="1">
      <c r="C2" s="211"/>
    </row>
    <row r="3" spans="1:13" s="34" customFormat="1" ht="15" customHeight="1">
      <c r="A3" s="38" t="s">
        <v>3722</v>
      </c>
      <c r="B3" s="211" t="s">
        <v>3809</v>
      </c>
      <c r="C3" s="212"/>
    </row>
    <row r="4" spans="1:13" s="89" customFormat="1">
      <c r="A4" s="38" t="s">
        <v>3724</v>
      </c>
      <c r="B4" s="211" t="s">
        <v>3810</v>
      </c>
      <c r="J4" s="129"/>
      <c r="K4" s="129"/>
      <c r="L4" s="66"/>
      <c r="M4" s="66"/>
    </row>
    <row r="5" spans="1:13" s="89" customFormat="1">
      <c r="E5" s="84"/>
    </row>
    <row r="6" spans="1:13" s="89" customFormat="1">
      <c r="B6" s="12"/>
    </row>
    <row r="7" spans="1:13" ht="38.25" customHeight="1">
      <c r="A7" s="231" t="s">
        <v>3807</v>
      </c>
      <c r="B7" s="231"/>
      <c r="C7" s="231"/>
      <c r="D7" s="231"/>
      <c r="E7" s="231"/>
      <c r="F7" s="231"/>
      <c r="G7" s="231"/>
      <c r="H7" s="231"/>
      <c r="I7" s="231"/>
      <c r="J7" s="231"/>
    </row>
    <row r="8" spans="1:13">
      <c r="A8" s="75"/>
      <c r="B8" s="75"/>
      <c r="C8" s="77"/>
      <c r="D8" s="75"/>
      <c r="E8" s="75"/>
      <c r="F8" s="75"/>
      <c r="G8" s="75"/>
    </row>
    <row r="9" spans="1:13">
      <c r="A9" s="10" t="s">
        <v>28</v>
      </c>
      <c r="B9" s="30" t="s">
        <v>406</v>
      </c>
      <c r="C9" s="10" t="s">
        <v>551</v>
      </c>
      <c r="D9" s="10" t="s">
        <v>552</v>
      </c>
      <c r="E9" s="142" t="s">
        <v>553</v>
      </c>
    </row>
    <row r="10" spans="1:13">
      <c r="A10" s="76">
        <v>2019</v>
      </c>
      <c r="B10" s="7">
        <v>138</v>
      </c>
      <c r="C10" s="7" t="s">
        <v>509</v>
      </c>
      <c r="D10" s="14">
        <v>0.17</v>
      </c>
    </row>
    <row r="11" spans="1:13">
      <c r="A11" s="76">
        <v>2019</v>
      </c>
      <c r="B11" s="7">
        <v>100000</v>
      </c>
      <c r="C11" s="7" t="s">
        <v>510</v>
      </c>
      <c r="D11" s="14">
        <v>0.23</v>
      </c>
    </row>
    <row r="12" spans="1:13">
      <c r="A12" s="76">
        <v>2019</v>
      </c>
      <c r="B12" s="7">
        <v>100200</v>
      </c>
      <c r="C12" s="7" t="s">
        <v>511</v>
      </c>
      <c r="D12" s="14">
        <v>0.17</v>
      </c>
    </row>
    <row r="13" spans="1:13">
      <c r="A13" s="76">
        <v>2019</v>
      </c>
      <c r="B13" s="7">
        <v>649</v>
      </c>
      <c r="C13" s="7" t="s">
        <v>512</v>
      </c>
      <c r="D13" s="14">
        <v>0.17</v>
      </c>
    </row>
    <row r="14" spans="1:13">
      <c r="A14" s="76">
        <v>2019</v>
      </c>
      <c r="B14" s="7">
        <v>100500</v>
      </c>
      <c r="C14" s="7" t="s">
        <v>513</v>
      </c>
      <c r="D14" s="14">
        <v>0.24</v>
      </c>
    </row>
    <row r="15" spans="1:13">
      <c r="A15" s="76">
        <v>2019</v>
      </c>
      <c r="B15" s="7">
        <v>88</v>
      </c>
      <c r="C15" s="7" t="s">
        <v>514</v>
      </c>
      <c r="D15" s="14">
        <v>0.19</v>
      </c>
    </row>
    <row r="16" spans="1:13">
      <c r="A16" s="76">
        <v>2019</v>
      </c>
      <c r="B16" s="7">
        <v>451</v>
      </c>
      <c r="C16" s="7" t="s">
        <v>515</v>
      </c>
      <c r="D16" s="14">
        <v>0.23</v>
      </c>
    </row>
    <row r="17" spans="1:4">
      <c r="A17" s="76">
        <v>2019</v>
      </c>
      <c r="B17" s="7">
        <v>403</v>
      </c>
      <c r="C17" s="7" t="s">
        <v>516</v>
      </c>
      <c r="D17" s="14">
        <v>0.13</v>
      </c>
    </row>
    <row r="18" spans="1:4">
      <c r="A18" s="76">
        <v>2019</v>
      </c>
      <c r="B18" s="7">
        <v>823</v>
      </c>
      <c r="C18" s="7" t="s">
        <v>517</v>
      </c>
      <c r="D18" s="14">
        <v>0.21</v>
      </c>
    </row>
    <row r="19" spans="1:4">
      <c r="A19" s="76">
        <v>2019</v>
      </c>
      <c r="B19" s="7">
        <v>444</v>
      </c>
      <c r="C19" s="7" t="s">
        <v>518</v>
      </c>
      <c r="D19" s="14">
        <v>0.17</v>
      </c>
    </row>
    <row r="20" spans="1:4">
      <c r="A20" s="76">
        <v>2019</v>
      </c>
      <c r="B20" s="7">
        <v>713</v>
      </c>
      <c r="C20" s="7" t="s">
        <v>519</v>
      </c>
      <c r="D20" s="14">
        <v>0.17</v>
      </c>
    </row>
    <row r="21" spans="1:4">
      <c r="A21" s="76">
        <v>2019</v>
      </c>
      <c r="B21" s="7">
        <v>134</v>
      </c>
      <c r="C21" s="7" t="s">
        <v>520</v>
      </c>
      <c r="D21" s="14">
        <v>0.11</v>
      </c>
    </row>
    <row r="22" spans="1:4">
      <c r="A22" s="76">
        <v>2019</v>
      </c>
      <c r="B22" s="7">
        <v>100030</v>
      </c>
      <c r="C22" s="7" t="s">
        <v>521</v>
      </c>
      <c r="D22" s="14">
        <v>0.22</v>
      </c>
    </row>
    <row r="23" spans="1:4">
      <c r="A23" s="76">
        <v>2019</v>
      </c>
      <c r="B23" s="7">
        <v>446</v>
      </c>
      <c r="C23" s="7" t="s">
        <v>433</v>
      </c>
      <c r="D23" s="14">
        <v>0.19</v>
      </c>
    </row>
    <row r="24" spans="1:4">
      <c r="A24" s="76">
        <v>2019</v>
      </c>
      <c r="B24" s="7">
        <v>100020</v>
      </c>
      <c r="C24" s="7" t="s">
        <v>522</v>
      </c>
      <c r="D24" s="14">
        <v>0.24</v>
      </c>
    </row>
    <row r="25" spans="1:4">
      <c r="A25" s="76">
        <v>2019</v>
      </c>
      <c r="B25" s="7">
        <v>97</v>
      </c>
      <c r="C25" s="7" t="s">
        <v>322</v>
      </c>
      <c r="D25" s="14">
        <v>0.22</v>
      </c>
    </row>
    <row r="26" spans="1:4">
      <c r="A26" s="76">
        <v>2019</v>
      </c>
      <c r="B26" s="7">
        <v>100600</v>
      </c>
      <c r="C26" s="7" t="s">
        <v>523</v>
      </c>
      <c r="D26" s="14">
        <v>0.16</v>
      </c>
    </row>
    <row r="27" spans="1:4">
      <c r="A27" s="76">
        <v>2019</v>
      </c>
      <c r="B27" s="7">
        <v>723</v>
      </c>
      <c r="C27" s="7" t="s">
        <v>524</v>
      </c>
      <c r="D27" s="14">
        <v>0.17</v>
      </c>
    </row>
    <row r="28" spans="1:4">
      <c r="A28" s="76">
        <v>2019</v>
      </c>
      <c r="B28" s="7">
        <v>54</v>
      </c>
      <c r="C28" s="7" t="s">
        <v>525</v>
      </c>
      <c r="D28" s="14">
        <v>0.44</v>
      </c>
    </row>
    <row r="29" spans="1:4">
      <c r="A29" s="76">
        <v>2019</v>
      </c>
      <c r="B29" s="7">
        <v>100060</v>
      </c>
      <c r="C29" s="7" t="s">
        <v>526</v>
      </c>
      <c r="D29" s="14">
        <v>0.38</v>
      </c>
    </row>
    <row r="30" spans="1:4">
      <c r="A30" s="76">
        <v>2019</v>
      </c>
      <c r="B30" s="7">
        <v>193</v>
      </c>
      <c r="C30" s="7" t="s">
        <v>527</v>
      </c>
      <c r="D30" s="14">
        <v>0.31</v>
      </c>
    </row>
    <row r="31" spans="1:4">
      <c r="A31" s="76">
        <v>2019</v>
      </c>
      <c r="B31" s="7">
        <v>67</v>
      </c>
      <c r="C31" s="7" t="s">
        <v>528</v>
      </c>
      <c r="D31" s="14">
        <v>0.41</v>
      </c>
    </row>
    <row r="32" spans="1:4">
      <c r="A32" s="76">
        <v>2019</v>
      </c>
      <c r="B32" s="7">
        <v>415</v>
      </c>
      <c r="C32" s="7" t="s">
        <v>529</v>
      </c>
      <c r="D32" s="14">
        <v>0.45</v>
      </c>
    </row>
    <row r="33" spans="1:4">
      <c r="A33" s="76">
        <v>2019</v>
      </c>
      <c r="B33" s="7">
        <v>439</v>
      </c>
      <c r="C33" s="7" t="s">
        <v>339</v>
      </c>
      <c r="D33" s="14">
        <v>0.4</v>
      </c>
    </row>
    <row r="34" spans="1:4">
      <c r="A34" s="76">
        <v>2019</v>
      </c>
      <c r="B34" s="7">
        <v>934</v>
      </c>
      <c r="C34" s="7" t="s">
        <v>348</v>
      </c>
      <c r="D34" s="14">
        <v>0.41</v>
      </c>
    </row>
    <row r="35" spans="1:4">
      <c r="A35" s="76">
        <v>2019</v>
      </c>
      <c r="B35" s="7">
        <v>100090</v>
      </c>
      <c r="C35" s="7" t="s">
        <v>359</v>
      </c>
      <c r="D35" s="14">
        <v>0.48</v>
      </c>
    </row>
    <row r="36" spans="1:4">
      <c r="A36" s="76">
        <v>2019</v>
      </c>
      <c r="B36" s="7">
        <v>100010</v>
      </c>
      <c r="C36" s="7" t="s">
        <v>351</v>
      </c>
      <c r="D36" s="14">
        <v>0.28999999999999998</v>
      </c>
    </row>
    <row r="37" spans="1:4">
      <c r="A37" s="76">
        <v>2019</v>
      </c>
      <c r="B37" s="7">
        <v>429</v>
      </c>
      <c r="C37" s="7" t="s">
        <v>530</v>
      </c>
      <c r="D37" s="14">
        <v>0.4</v>
      </c>
    </row>
    <row r="38" spans="1:4">
      <c r="A38" s="76">
        <v>2019</v>
      </c>
      <c r="B38" s="7">
        <v>133</v>
      </c>
      <c r="C38" s="7" t="s">
        <v>324</v>
      </c>
      <c r="D38" s="14">
        <v>0.28000000000000003</v>
      </c>
    </row>
    <row r="39" spans="1:4">
      <c r="A39" s="76">
        <v>2019</v>
      </c>
      <c r="B39" s="7">
        <v>92</v>
      </c>
      <c r="C39" s="7" t="s">
        <v>531</v>
      </c>
      <c r="D39" s="14">
        <v>1</v>
      </c>
    </row>
    <row r="40" spans="1:4">
      <c r="A40" s="76">
        <v>2019</v>
      </c>
      <c r="B40" s="7">
        <v>74</v>
      </c>
      <c r="C40" s="7" t="s">
        <v>532</v>
      </c>
      <c r="D40" s="14">
        <v>1</v>
      </c>
    </row>
    <row r="41" spans="1:4">
      <c r="A41" s="76">
        <v>2019</v>
      </c>
      <c r="B41" s="7">
        <v>100100</v>
      </c>
      <c r="C41" s="7" t="s">
        <v>533</v>
      </c>
      <c r="D41" s="14">
        <v>0.01</v>
      </c>
    </row>
    <row r="42" spans="1:4">
      <c r="A42" s="76">
        <v>2019</v>
      </c>
      <c r="B42" s="7">
        <v>100300</v>
      </c>
      <c r="C42" s="7" t="s">
        <v>534</v>
      </c>
      <c r="D42" s="14">
        <v>0.03</v>
      </c>
    </row>
    <row r="43" spans="1:4">
      <c r="A43" s="76">
        <v>2019</v>
      </c>
      <c r="B43" s="7">
        <v>447</v>
      </c>
      <c r="C43" s="7" t="s">
        <v>535</v>
      </c>
      <c r="D43" s="14">
        <v>0.05</v>
      </c>
    </row>
    <row r="44" spans="1:4">
      <c r="A44" s="76">
        <v>2019</v>
      </c>
      <c r="B44" s="7">
        <v>100700</v>
      </c>
      <c r="C44" s="7" t="s">
        <v>536</v>
      </c>
      <c r="D44" s="14">
        <v>9.5399999999999999E-2</v>
      </c>
    </row>
    <row r="45" spans="1:4">
      <c r="A45" s="76">
        <v>2019</v>
      </c>
      <c r="B45" s="7">
        <v>58</v>
      </c>
      <c r="C45" s="7" t="s">
        <v>537</v>
      </c>
      <c r="D45" s="14">
        <v>0.09</v>
      </c>
    </row>
    <row r="46" spans="1:4">
      <c r="A46" s="76">
        <v>2019</v>
      </c>
      <c r="B46" s="7">
        <v>100080</v>
      </c>
      <c r="C46" s="7" t="s">
        <v>538</v>
      </c>
      <c r="D46" s="14">
        <v>0.01</v>
      </c>
    </row>
    <row r="47" spans="1:4">
      <c r="A47" s="76">
        <v>2019</v>
      </c>
      <c r="B47" s="7">
        <v>80</v>
      </c>
      <c r="C47" s="7" t="s">
        <v>316</v>
      </c>
      <c r="D47" s="14">
        <v>0.02</v>
      </c>
    </row>
    <row r="48" spans="1:4">
      <c r="A48" s="76">
        <v>2019</v>
      </c>
      <c r="B48" s="7">
        <v>56</v>
      </c>
      <c r="C48" s="7" t="s">
        <v>539</v>
      </c>
      <c r="D48" s="14">
        <v>0.09</v>
      </c>
    </row>
    <row r="49" spans="1:4">
      <c r="A49" s="76">
        <v>2019</v>
      </c>
      <c r="B49" s="7">
        <v>726</v>
      </c>
      <c r="C49" s="7" t="s">
        <v>540</v>
      </c>
      <c r="D49" s="14">
        <v>0.08</v>
      </c>
    </row>
    <row r="50" spans="1:4">
      <c r="A50" s="76">
        <v>2019</v>
      </c>
      <c r="B50" s="7">
        <v>255</v>
      </c>
      <c r="C50" s="7" t="s">
        <v>541</v>
      </c>
      <c r="D50" s="14">
        <v>7.0000000000000007E-2</v>
      </c>
    </row>
    <row r="51" spans="1:4">
      <c r="A51" s="76">
        <v>2019</v>
      </c>
      <c r="B51" s="7">
        <v>73</v>
      </c>
      <c r="C51" s="7" t="s">
        <v>542</v>
      </c>
      <c r="D51" s="14">
        <v>0</v>
      </c>
    </row>
    <row r="52" spans="1:4">
      <c r="A52" s="76">
        <v>2019</v>
      </c>
      <c r="B52" s="7">
        <v>1262</v>
      </c>
      <c r="C52" s="7" t="s">
        <v>543</v>
      </c>
      <c r="D52" s="14">
        <v>0</v>
      </c>
    </row>
    <row r="53" spans="1:4">
      <c r="A53" s="76">
        <v>2019</v>
      </c>
      <c r="B53" s="7">
        <v>117</v>
      </c>
      <c r="C53" s="7" t="s">
        <v>544</v>
      </c>
      <c r="D53" s="14">
        <v>0</v>
      </c>
    </row>
    <row r="54" spans="1:4">
      <c r="A54" s="76">
        <v>2019</v>
      </c>
      <c r="B54" s="7">
        <v>100070</v>
      </c>
      <c r="C54" s="7" t="s">
        <v>545</v>
      </c>
      <c r="D54" s="14">
        <v>0</v>
      </c>
    </row>
    <row r="55" spans="1:4">
      <c r="A55" s="76">
        <v>2019</v>
      </c>
      <c r="B55" s="7">
        <v>240</v>
      </c>
      <c r="C55" s="7" t="s">
        <v>386</v>
      </c>
      <c r="D55" s="14">
        <v>0</v>
      </c>
    </row>
    <row r="56" spans="1:4">
      <c r="A56" s="76">
        <v>2019</v>
      </c>
      <c r="B56" s="7">
        <v>228</v>
      </c>
      <c r="C56" s="7" t="s">
        <v>546</v>
      </c>
      <c r="D56" s="14">
        <v>0</v>
      </c>
    </row>
    <row r="57" spans="1:4">
      <c r="A57" s="76">
        <v>2019</v>
      </c>
      <c r="B57" s="7">
        <v>233</v>
      </c>
      <c r="C57" s="7" t="s">
        <v>547</v>
      </c>
      <c r="D57" s="14">
        <v>0</v>
      </c>
    </row>
    <row r="58" spans="1:4">
      <c r="A58" s="76">
        <v>2019</v>
      </c>
      <c r="B58" s="7">
        <v>100040</v>
      </c>
      <c r="C58" s="7" t="s">
        <v>354</v>
      </c>
      <c r="D58" s="14">
        <v>0</v>
      </c>
    </row>
    <row r="59" spans="1:4">
      <c r="A59" s="76">
        <v>2019</v>
      </c>
      <c r="B59" s="7">
        <v>100050</v>
      </c>
      <c r="C59" s="7" t="s">
        <v>355</v>
      </c>
      <c r="D59" s="14">
        <v>0</v>
      </c>
    </row>
    <row r="60" spans="1:4">
      <c r="A60" s="76">
        <v>2019</v>
      </c>
      <c r="B60" s="7">
        <v>136</v>
      </c>
      <c r="C60" s="7" t="s">
        <v>548</v>
      </c>
      <c r="D60" s="14">
        <v>0.54</v>
      </c>
    </row>
    <row r="61" spans="1:4">
      <c r="A61" s="76">
        <v>2019</v>
      </c>
      <c r="B61" s="7">
        <v>321</v>
      </c>
      <c r="C61" s="7" t="s">
        <v>549</v>
      </c>
      <c r="D61" s="14">
        <v>0.77</v>
      </c>
    </row>
    <row r="62" spans="1:4">
      <c r="A62" s="76">
        <v>2019</v>
      </c>
      <c r="B62" s="7">
        <v>81</v>
      </c>
      <c r="C62" s="7" t="s">
        <v>550</v>
      </c>
      <c r="D62" s="14">
        <v>0.6</v>
      </c>
    </row>
    <row r="63" spans="1:4">
      <c r="A63" s="76">
        <v>2019</v>
      </c>
      <c r="B63" s="7">
        <v>487</v>
      </c>
      <c r="C63" s="7" t="s">
        <v>343</v>
      </c>
      <c r="D63" s="14">
        <v>0.76</v>
      </c>
    </row>
    <row r="64" spans="1:4">
      <c r="A64" s="78">
        <v>2019</v>
      </c>
      <c r="B64" s="79">
        <v>101625</v>
      </c>
      <c r="C64" s="79" t="s">
        <v>441</v>
      </c>
      <c r="D64" s="80">
        <v>0.21091510109635836</v>
      </c>
    </row>
  </sheetData>
  <mergeCells count="1">
    <mergeCell ref="A7:J7"/>
  </mergeCells>
  <hyperlinks>
    <hyperlink ref="B4" r:id="rId1" xr:uid="{C2213B82-80AC-4ADD-87A8-BDEC5AD30FE5}"/>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56EC2-270E-481E-8D9F-B80063DB75AF}">
  <dimension ref="A1:G22"/>
  <sheetViews>
    <sheetView zoomScale="85" zoomScaleNormal="85" workbookViewId="0"/>
  </sheetViews>
  <sheetFormatPr baseColWidth="10" defaultRowHeight="15"/>
  <cols>
    <col min="1" max="1" width="64.85546875" style="89" bestFit="1" customWidth="1"/>
    <col min="2" max="2" width="13.85546875" style="89" bestFit="1" customWidth="1"/>
    <col min="3" max="3" width="15.140625" style="89" bestFit="1" customWidth="1"/>
    <col min="4" max="4" width="11.42578125" style="89"/>
    <col min="5" max="5" width="28" style="89" bestFit="1" customWidth="1"/>
    <col min="6" max="6" width="8.28515625" style="89" bestFit="1" customWidth="1"/>
    <col min="7" max="7" width="15.140625" style="15" bestFit="1" customWidth="1"/>
    <col min="8" max="16384" width="11.42578125" style="89"/>
  </cols>
  <sheetData>
    <row r="1" spans="1:7" s="34" customFormat="1" ht="23.25">
      <c r="A1" s="209" t="s">
        <v>3808</v>
      </c>
      <c r="B1" s="210"/>
    </row>
    <row r="2" spans="1:7" s="34" customFormat="1">
      <c r="C2" s="211"/>
    </row>
    <row r="3" spans="1:7" s="34" customFormat="1" ht="15" customHeight="1">
      <c r="A3" s="38" t="s">
        <v>3722</v>
      </c>
      <c r="B3" s="211" t="s">
        <v>3809</v>
      </c>
      <c r="C3" s="212"/>
    </row>
    <row r="4" spans="1:7">
      <c r="E4" s="84"/>
      <c r="G4" s="89"/>
    </row>
    <row r="5" spans="1:7">
      <c r="B5" s="12"/>
      <c r="G5" s="89"/>
    </row>
    <row r="6" spans="1:7" ht="18.75">
      <c r="A6" s="213" t="s">
        <v>3719</v>
      </c>
    </row>
    <row r="7" spans="1:7">
      <c r="A7" s="109" t="s">
        <v>712</v>
      </c>
    </row>
    <row r="8" spans="1:7">
      <c r="A8" s="109"/>
    </row>
    <row r="9" spans="1:7">
      <c r="A9" s="10" t="s">
        <v>705</v>
      </c>
      <c r="B9" s="10" t="s">
        <v>37</v>
      </c>
      <c r="C9" s="110" t="s">
        <v>40</v>
      </c>
    </row>
    <row r="10" spans="1:7">
      <c r="A10" s="90" t="s">
        <v>3618</v>
      </c>
      <c r="B10" s="90" t="s">
        <v>718</v>
      </c>
      <c r="C10" s="8">
        <v>537250</v>
      </c>
    </row>
    <row r="11" spans="1:7">
      <c r="A11" s="90" t="s">
        <v>714</v>
      </c>
      <c r="B11" s="90" t="s">
        <v>718</v>
      </c>
      <c r="C11" s="8">
        <v>158854.56</v>
      </c>
      <c r="G11" s="89"/>
    </row>
    <row r="12" spans="1:7">
      <c r="A12" s="90" t="s">
        <v>716</v>
      </c>
      <c r="B12" s="90" t="s">
        <v>718</v>
      </c>
      <c r="C12" s="8">
        <v>397874</v>
      </c>
      <c r="G12" s="89"/>
    </row>
    <row r="13" spans="1:7">
      <c r="C13" s="15"/>
      <c r="G13" s="89"/>
    </row>
    <row r="14" spans="1:7">
      <c r="A14" s="10" t="s">
        <v>705</v>
      </c>
      <c r="B14" s="10" t="s">
        <v>37</v>
      </c>
      <c r="C14" s="110" t="s">
        <v>40</v>
      </c>
      <c r="G14" s="89"/>
    </row>
    <row r="15" spans="1:7">
      <c r="A15" s="90" t="s">
        <v>3618</v>
      </c>
      <c r="B15" s="90" t="s">
        <v>715</v>
      </c>
      <c r="C15" s="8">
        <v>537250</v>
      </c>
      <c r="G15" s="89"/>
    </row>
    <row r="16" spans="1:7">
      <c r="A16" s="90" t="s">
        <v>714</v>
      </c>
      <c r="B16" s="90" t="s">
        <v>715</v>
      </c>
      <c r="C16" s="8">
        <v>8355.2000000000007</v>
      </c>
      <c r="G16" s="89"/>
    </row>
    <row r="17" spans="1:7">
      <c r="A17" s="90" t="s">
        <v>714</v>
      </c>
      <c r="B17" s="90" t="s">
        <v>717</v>
      </c>
      <c r="C17" s="8">
        <v>33432</v>
      </c>
      <c r="G17" s="89"/>
    </row>
    <row r="18" spans="1:7">
      <c r="A18" s="90" t="s">
        <v>714</v>
      </c>
      <c r="B18" s="90" t="s">
        <v>713</v>
      </c>
      <c r="C18" s="8">
        <v>117067.35999999999</v>
      </c>
      <c r="G18" s="89"/>
    </row>
    <row r="19" spans="1:7">
      <c r="A19" s="90" t="s">
        <v>716</v>
      </c>
      <c r="B19" s="90" t="s">
        <v>713</v>
      </c>
      <c r="C19" s="8">
        <v>71114</v>
      </c>
      <c r="G19" s="89"/>
    </row>
    <row r="20" spans="1:7">
      <c r="A20" s="90" t="s">
        <v>716</v>
      </c>
      <c r="B20" s="90" t="s">
        <v>715</v>
      </c>
      <c r="C20" s="8">
        <v>326760</v>
      </c>
      <c r="G20" s="89"/>
    </row>
    <row r="21" spans="1:7">
      <c r="C21" s="15"/>
      <c r="D21" s="15"/>
      <c r="G21" s="89"/>
    </row>
    <row r="22" spans="1:7">
      <c r="G22" s="89"/>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7FB08-A988-45BF-97CD-DBE83265E5FC}">
  <dimension ref="A1:M1300"/>
  <sheetViews>
    <sheetView zoomScale="85" zoomScaleNormal="85" workbookViewId="0"/>
  </sheetViews>
  <sheetFormatPr baseColWidth="10" defaultRowHeight="15"/>
  <cols>
    <col min="1" max="1" width="16" style="89" bestFit="1" customWidth="1"/>
    <col min="2" max="2" width="33" bestFit="1" customWidth="1"/>
    <col min="3" max="3" width="11" bestFit="1" customWidth="1"/>
    <col min="4" max="4" width="36.7109375" bestFit="1" customWidth="1"/>
    <col min="5" max="5" width="15.85546875" bestFit="1" customWidth="1"/>
    <col min="6" max="6" width="48.140625" bestFit="1" customWidth="1"/>
  </cols>
  <sheetData>
    <row r="1" spans="1:13" s="34" customFormat="1" ht="23.25">
      <c r="A1" s="209" t="s">
        <v>3811</v>
      </c>
      <c r="B1" s="210"/>
    </row>
    <row r="2" spans="1:13" s="34" customFormat="1">
      <c r="C2" s="211"/>
    </row>
    <row r="3" spans="1:13" s="34" customFormat="1" ht="15" customHeight="1">
      <c r="A3" s="38" t="s">
        <v>3722</v>
      </c>
      <c r="B3" s="211" t="s">
        <v>566</v>
      </c>
      <c r="C3" s="212"/>
    </row>
    <row r="4" spans="1:13" s="89" customFormat="1">
      <c r="A4" s="38" t="s">
        <v>3774</v>
      </c>
      <c r="B4" s="12" t="s">
        <v>3812</v>
      </c>
      <c r="J4" s="129"/>
      <c r="K4" s="129"/>
      <c r="L4" s="66"/>
      <c r="M4" s="66"/>
    </row>
    <row r="5" spans="1:13" s="89" customFormat="1">
      <c r="B5" s="12"/>
      <c r="E5" s="15"/>
    </row>
    <row r="6" spans="1:13" s="89" customFormat="1">
      <c r="E6" s="84"/>
    </row>
    <row r="7" spans="1:13" s="89" customFormat="1" ht="18.75">
      <c r="A7" s="213" t="s">
        <v>3813</v>
      </c>
      <c r="E7" s="84"/>
    </row>
    <row r="8" spans="1:13" s="89" customFormat="1" ht="15.75">
      <c r="A8" s="82"/>
      <c r="E8" s="84"/>
    </row>
    <row r="9" spans="1:13">
      <c r="A9" s="10" t="s">
        <v>3532</v>
      </c>
      <c r="B9" s="10" t="s">
        <v>726</v>
      </c>
      <c r="C9" s="10" t="s">
        <v>28</v>
      </c>
      <c r="D9" s="10" t="s">
        <v>1976</v>
      </c>
      <c r="E9" s="10" t="s">
        <v>304</v>
      </c>
      <c r="F9" s="10" t="s">
        <v>407</v>
      </c>
    </row>
    <row r="10" spans="1:13">
      <c r="A10" s="90">
        <v>35013</v>
      </c>
      <c r="B10" s="90" t="s">
        <v>1317</v>
      </c>
      <c r="C10" s="90">
        <v>2021</v>
      </c>
      <c r="D10" s="90" t="s">
        <v>3529</v>
      </c>
      <c r="E10" s="90">
        <v>80</v>
      </c>
      <c r="F10" s="90" t="s">
        <v>316</v>
      </c>
    </row>
    <row r="11" spans="1:13">
      <c r="A11" s="90">
        <v>35064</v>
      </c>
      <c r="B11" s="90" t="s">
        <v>1313</v>
      </c>
      <c r="C11" s="90">
        <v>2021</v>
      </c>
      <c r="D11" s="90" t="s">
        <v>3529</v>
      </c>
      <c r="E11" s="90">
        <v>80</v>
      </c>
      <c r="F11" s="90" t="s">
        <v>316</v>
      </c>
    </row>
    <row r="12" spans="1:13">
      <c r="A12" s="90">
        <v>35145</v>
      </c>
      <c r="B12" s="90" t="s">
        <v>1329</v>
      </c>
      <c r="C12" s="90">
        <v>2021</v>
      </c>
      <c r="D12" s="90" t="s">
        <v>3529</v>
      </c>
      <c r="E12" s="90">
        <v>80</v>
      </c>
      <c r="F12" s="90" t="s">
        <v>316</v>
      </c>
    </row>
    <row r="13" spans="1:13">
      <c r="A13" s="90">
        <v>35236</v>
      </c>
      <c r="B13" s="90" t="s">
        <v>1330</v>
      </c>
      <c r="C13" s="90">
        <v>2021</v>
      </c>
      <c r="D13" s="90" t="s">
        <v>3529</v>
      </c>
      <c r="E13" s="90">
        <v>80</v>
      </c>
      <c r="F13" s="90" t="s">
        <v>316</v>
      </c>
    </row>
    <row r="14" spans="1:13">
      <c r="A14" s="90">
        <v>35237</v>
      </c>
      <c r="B14" s="90" t="s">
        <v>1328</v>
      </c>
      <c r="C14" s="90">
        <v>2021</v>
      </c>
      <c r="D14" s="90" t="s">
        <v>3529</v>
      </c>
      <c r="E14" s="90">
        <v>80</v>
      </c>
      <c r="F14" s="90" t="s">
        <v>316</v>
      </c>
    </row>
    <row r="15" spans="1:13">
      <c r="A15" s="90">
        <v>35294</v>
      </c>
      <c r="B15" s="90" t="s">
        <v>1325</v>
      </c>
      <c r="C15" s="90">
        <v>2021</v>
      </c>
      <c r="D15" s="90" t="s">
        <v>3529</v>
      </c>
      <c r="E15" s="90">
        <v>80</v>
      </c>
      <c r="F15" s="90" t="s">
        <v>316</v>
      </c>
    </row>
    <row r="16" spans="1:13">
      <c r="A16" s="90">
        <v>44007</v>
      </c>
      <c r="B16" s="90" t="s">
        <v>3533</v>
      </c>
      <c r="C16" s="90">
        <v>2021</v>
      </c>
      <c r="D16" s="90" t="s">
        <v>3529</v>
      </c>
      <c r="E16" s="90">
        <v>80</v>
      </c>
      <c r="F16" s="90" t="s">
        <v>316</v>
      </c>
    </row>
    <row r="17" spans="1:6">
      <c r="A17" s="90">
        <v>44044</v>
      </c>
      <c r="B17" s="90" t="s">
        <v>3534</v>
      </c>
      <c r="C17" s="90">
        <v>2021</v>
      </c>
      <c r="D17" s="90" t="s">
        <v>3529</v>
      </c>
      <c r="E17" s="90">
        <v>80</v>
      </c>
      <c r="F17" s="90" t="s">
        <v>316</v>
      </c>
    </row>
    <row r="18" spans="1:6">
      <c r="A18" s="90">
        <v>44057</v>
      </c>
      <c r="B18" s="90" t="s">
        <v>3535</v>
      </c>
      <c r="C18" s="90">
        <v>2021</v>
      </c>
      <c r="D18" s="90" t="s">
        <v>3529</v>
      </c>
      <c r="E18" s="90">
        <v>80</v>
      </c>
      <c r="F18" s="90" t="s">
        <v>316</v>
      </c>
    </row>
    <row r="19" spans="1:6">
      <c r="A19" s="90">
        <v>44067</v>
      </c>
      <c r="B19" s="90" t="s">
        <v>3536</v>
      </c>
      <c r="C19" s="90">
        <v>2021</v>
      </c>
      <c r="D19" s="90" t="s">
        <v>3529</v>
      </c>
      <c r="E19" s="90">
        <v>80</v>
      </c>
      <c r="F19" s="90" t="s">
        <v>316</v>
      </c>
    </row>
    <row r="20" spans="1:6">
      <c r="A20" s="90">
        <v>44092</v>
      </c>
      <c r="B20" s="90" t="s">
        <v>3537</v>
      </c>
      <c r="C20" s="90">
        <v>2021</v>
      </c>
      <c r="D20" s="90" t="s">
        <v>3529</v>
      </c>
      <c r="E20" s="90">
        <v>80</v>
      </c>
      <c r="F20" s="90" t="s">
        <v>316</v>
      </c>
    </row>
    <row r="21" spans="1:6">
      <c r="A21" s="90">
        <v>44123</v>
      </c>
      <c r="B21" s="90" t="s">
        <v>3538</v>
      </c>
      <c r="C21" s="90">
        <v>2021</v>
      </c>
      <c r="D21" s="90" t="s">
        <v>3529</v>
      </c>
      <c r="E21" s="90">
        <v>80</v>
      </c>
      <c r="F21" s="90" t="s">
        <v>316</v>
      </c>
    </row>
    <row r="22" spans="1:6">
      <c r="A22" s="90">
        <v>44128</v>
      </c>
      <c r="B22" s="90" t="s">
        <v>3539</v>
      </c>
      <c r="C22" s="90">
        <v>2021</v>
      </c>
      <c r="D22" s="90" t="s">
        <v>3529</v>
      </c>
      <c r="E22" s="90">
        <v>80</v>
      </c>
      <c r="F22" s="90" t="s">
        <v>316</v>
      </c>
    </row>
    <row r="23" spans="1:6">
      <c r="A23" s="90">
        <v>44185</v>
      </c>
      <c r="B23" s="90" t="s">
        <v>3540</v>
      </c>
      <c r="C23" s="90">
        <v>2021</v>
      </c>
      <c r="D23" s="90" t="s">
        <v>3529</v>
      </c>
      <c r="E23" s="90">
        <v>80</v>
      </c>
      <c r="F23" s="90" t="s">
        <v>316</v>
      </c>
    </row>
    <row r="24" spans="1:6">
      <c r="A24" s="90">
        <v>56001</v>
      </c>
      <c r="B24" s="90" t="s">
        <v>184</v>
      </c>
      <c r="C24" s="90">
        <v>2021</v>
      </c>
      <c r="D24" s="90" t="s">
        <v>3529</v>
      </c>
      <c r="E24" s="90">
        <v>80</v>
      </c>
      <c r="F24" s="90" t="s">
        <v>316</v>
      </c>
    </row>
    <row r="25" spans="1:6">
      <c r="A25" s="90">
        <v>56011</v>
      </c>
      <c r="B25" s="90" t="s">
        <v>1335</v>
      </c>
      <c r="C25" s="90">
        <v>2021</v>
      </c>
      <c r="D25" s="90" t="s">
        <v>3529</v>
      </c>
      <c r="E25" s="90">
        <v>80</v>
      </c>
      <c r="F25" s="90" t="s">
        <v>316</v>
      </c>
    </row>
    <row r="26" spans="1:6">
      <c r="A26" s="90">
        <v>56060</v>
      </c>
      <c r="B26" s="90" t="s">
        <v>1332</v>
      </c>
      <c r="C26" s="90">
        <v>2021</v>
      </c>
      <c r="D26" s="90" t="s">
        <v>3529</v>
      </c>
      <c r="E26" s="90">
        <v>80</v>
      </c>
      <c r="F26" s="90" t="s">
        <v>316</v>
      </c>
    </row>
    <row r="27" spans="1:6">
      <c r="A27" s="90">
        <v>56154</v>
      </c>
      <c r="B27" s="90" t="s">
        <v>1316</v>
      </c>
      <c r="C27" s="90">
        <v>2021</v>
      </c>
      <c r="D27" s="90" t="s">
        <v>3529</v>
      </c>
      <c r="E27" s="90">
        <v>80</v>
      </c>
      <c r="F27" s="90" t="s">
        <v>316</v>
      </c>
    </row>
    <row r="28" spans="1:6">
      <c r="A28" s="90">
        <v>56194</v>
      </c>
      <c r="B28" s="90" t="s">
        <v>1320</v>
      </c>
      <c r="C28" s="90">
        <v>2021</v>
      </c>
      <c r="D28" s="90" t="s">
        <v>3529</v>
      </c>
      <c r="E28" s="90">
        <v>80</v>
      </c>
      <c r="F28" s="90" t="s">
        <v>316</v>
      </c>
    </row>
    <row r="29" spans="1:6">
      <c r="A29" s="90">
        <v>56216</v>
      </c>
      <c r="B29" s="90" t="s">
        <v>1312</v>
      </c>
      <c r="C29" s="90">
        <v>2021</v>
      </c>
      <c r="D29" s="90" t="s">
        <v>3529</v>
      </c>
      <c r="E29" s="90">
        <v>80</v>
      </c>
      <c r="F29" s="90" t="s">
        <v>316</v>
      </c>
    </row>
    <row r="30" spans="1:6">
      <c r="A30" s="90">
        <v>56221</v>
      </c>
      <c r="B30" s="90" t="s">
        <v>1311</v>
      </c>
      <c r="C30" s="90">
        <v>2021</v>
      </c>
      <c r="D30" s="90" t="s">
        <v>3529</v>
      </c>
      <c r="E30" s="90">
        <v>80</v>
      </c>
      <c r="F30" s="90" t="s">
        <v>316</v>
      </c>
    </row>
    <row r="31" spans="1:6">
      <c r="A31" s="90">
        <v>56223</v>
      </c>
      <c r="B31" s="90" t="s">
        <v>1315</v>
      </c>
      <c r="C31" s="90">
        <v>2021</v>
      </c>
      <c r="D31" s="90" t="s">
        <v>3529</v>
      </c>
      <c r="E31" s="90">
        <v>80</v>
      </c>
      <c r="F31" s="90" t="s">
        <v>316</v>
      </c>
    </row>
    <row r="32" spans="1:6">
      <c r="A32" s="90">
        <v>56232</v>
      </c>
      <c r="B32" s="90" t="s">
        <v>1331</v>
      </c>
      <c r="C32" s="90">
        <v>2021</v>
      </c>
      <c r="D32" s="90" t="s">
        <v>3529</v>
      </c>
      <c r="E32" s="90">
        <v>80</v>
      </c>
      <c r="F32" s="90" t="s">
        <v>316</v>
      </c>
    </row>
    <row r="33" spans="1:6">
      <c r="A33" s="90">
        <v>56239</v>
      </c>
      <c r="B33" s="90" t="s">
        <v>1334</v>
      </c>
      <c r="C33" s="90">
        <v>2021</v>
      </c>
      <c r="D33" s="90" t="s">
        <v>3529</v>
      </c>
      <c r="E33" s="90">
        <v>80</v>
      </c>
      <c r="F33" s="90" t="s">
        <v>316</v>
      </c>
    </row>
    <row r="34" spans="1:6">
      <c r="A34" s="90">
        <v>56250</v>
      </c>
      <c r="B34" s="90" t="s">
        <v>1319</v>
      </c>
      <c r="C34" s="90">
        <v>2021</v>
      </c>
      <c r="D34" s="90" t="s">
        <v>3529</v>
      </c>
      <c r="E34" s="90">
        <v>80</v>
      </c>
      <c r="F34" s="90" t="s">
        <v>316</v>
      </c>
    </row>
    <row r="35" spans="1:6">
      <c r="A35" s="90">
        <v>35023</v>
      </c>
      <c r="B35" s="90" t="s">
        <v>1837</v>
      </c>
      <c r="C35" s="90">
        <v>2021</v>
      </c>
      <c r="D35" s="90" t="s">
        <v>3529</v>
      </c>
      <c r="E35" s="90">
        <v>56</v>
      </c>
      <c r="F35" s="90" t="s">
        <v>310</v>
      </c>
    </row>
    <row r="36" spans="1:6">
      <c r="A36" s="90">
        <v>35026</v>
      </c>
      <c r="B36" s="90" t="s">
        <v>1615</v>
      </c>
      <c r="C36" s="90">
        <v>2021</v>
      </c>
      <c r="D36" s="90" t="s">
        <v>3529</v>
      </c>
      <c r="E36" s="90">
        <v>56</v>
      </c>
      <c r="F36" s="90" t="s">
        <v>310</v>
      </c>
    </row>
    <row r="37" spans="1:6">
      <c r="A37" s="90">
        <v>35027</v>
      </c>
      <c r="B37" s="90" t="s">
        <v>1868</v>
      </c>
      <c r="C37" s="90">
        <v>2021</v>
      </c>
      <c r="D37" s="90" t="s">
        <v>3529</v>
      </c>
      <c r="E37" s="90">
        <v>56</v>
      </c>
      <c r="F37" s="90" t="s">
        <v>310</v>
      </c>
    </row>
    <row r="38" spans="1:6">
      <c r="A38" s="90">
        <v>35037</v>
      </c>
      <c r="B38" s="90" t="s">
        <v>1864</v>
      </c>
      <c r="C38" s="90">
        <v>2021</v>
      </c>
      <c r="D38" s="90" t="s">
        <v>3529</v>
      </c>
      <c r="E38" s="90">
        <v>56</v>
      </c>
      <c r="F38" s="90" t="s">
        <v>310</v>
      </c>
    </row>
    <row r="39" spans="1:6">
      <c r="A39" s="90">
        <v>35040</v>
      </c>
      <c r="B39" s="90" t="s">
        <v>1825</v>
      </c>
      <c r="C39" s="90">
        <v>2021</v>
      </c>
      <c r="D39" s="90" t="s">
        <v>3529</v>
      </c>
      <c r="E39" s="90">
        <v>56</v>
      </c>
      <c r="F39" s="90" t="s">
        <v>310</v>
      </c>
    </row>
    <row r="40" spans="1:6">
      <c r="A40" s="90">
        <v>35060</v>
      </c>
      <c r="B40" s="90" t="s">
        <v>1749</v>
      </c>
      <c r="C40" s="90">
        <v>2021</v>
      </c>
      <c r="D40" s="90" t="s">
        <v>3529</v>
      </c>
      <c r="E40" s="90">
        <v>56</v>
      </c>
      <c r="F40" s="90" t="s">
        <v>310</v>
      </c>
    </row>
    <row r="41" spans="1:6">
      <c r="A41" s="90">
        <v>35091</v>
      </c>
      <c r="B41" s="90" t="s">
        <v>1759</v>
      </c>
      <c r="C41" s="90">
        <v>2021</v>
      </c>
      <c r="D41" s="90" t="s">
        <v>3529</v>
      </c>
      <c r="E41" s="90">
        <v>56</v>
      </c>
      <c r="F41" s="90" t="s">
        <v>310</v>
      </c>
    </row>
    <row r="42" spans="1:6">
      <c r="A42" s="90">
        <v>35117</v>
      </c>
      <c r="B42" s="90" t="s">
        <v>1725</v>
      </c>
      <c r="C42" s="90">
        <v>2021</v>
      </c>
      <c r="D42" s="90" t="s">
        <v>3529</v>
      </c>
      <c r="E42" s="90">
        <v>56</v>
      </c>
      <c r="F42" s="90" t="s">
        <v>310</v>
      </c>
    </row>
    <row r="43" spans="1:6">
      <c r="A43" s="90">
        <v>35133</v>
      </c>
      <c r="B43" s="90" t="s">
        <v>1870</v>
      </c>
      <c r="C43" s="90">
        <v>2021</v>
      </c>
      <c r="D43" s="90" t="s">
        <v>3529</v>
      </c>
      <c r="E43" s="90">
        <v>56</v>
      </c>
      <c r="F43" s="90" t="s">
        <v>310</v>
      </c>
    </row>
    <row r="44" spans="1:6">
      <c r="A44" s="90">
        <v>35143</v>
      </c>
      <c r="B44" s="90" t="s">
        <v>1730</v>
      </c>
      <c r="C44" s="90">
        <v>2021</v>
      </c>
      <c r="D44" s="90" t="s">
        <v>3529</v>
      </c>
      <c r="E44" s="90">
        <v>56</v>
      </c>
      <c r="F44" s="90" t="s">
        <v>310</v>
      </c>
    </row>
    <row r="45" spans="1:6">
      <c r="A45" s="90">
        <v>35158</v>
      </c>
      <c r="B45" s="90" t="s">
        <v>3541</v>
      </c>
      <c r="C45" s="90">
        <v>2021</v>
      </c>
      <c r="D45" s="90" t="s">
        <v>3529</v>
      </c>
      <c r="E45" s="90">
        <v>56</v>
      </c>
      <c r="F45" s="90" t="s">
        <v>310</v>
      </c>
    </row>
    <row r="46" spans="1:6">
      <c r="A46" s="90">
        <v>35169</v>
      </c>
      <c r="B46" s="90" t="s">
        <v>1787</v>
      </c>
      <c r="C46" s="90">
        <v>2021</v>
      </c>
      <c r="D46" s="90" t="s">
        <v>3529</v>
      </c>
      <c r="E46" s="90">
        <v>56</v>
      </c>
      <c r="F46" s="90" t="s">
        <v>310</v>
      </c>
    </row>
    <row r="47" spans="1:6">
      <c r="A47" s="90">
        <v>35171</v>
      </c>
      <c r="B47" s="90" t="s">
        <v>1722</v>
      </c>
      <c r="C47" s="90">
        <v>2021</v>
      </c>
      <c r="D47" s="90" t="s">
        <v>3529</v>
      </c>
      <c r="E47" s="90">
        <v>56</v>
      </c>
      <c r="F47" s="90" t="s">
        <v>310</v>
      </c>
    </row>
    <row r="48" spans="1:6">
      <c r="A48" s="90">
        <v>35184</v>
      </c>
      <c r="B48" s="90" t="s">
        <v>1648</v>
      </c>
      <c r="C48" s="90">
        <v>2021</v>
      </c>
      <c r="D48" s="90" t="s">
        <v>3529</v>
      </c>
      <c r="E48" s="90">
        <v>56</v>
      </c>
      <c r="F48" s="90" t="s">
        <v>310</v>
      </c>
    </row>
    <row r="49" spans="1:6">
      <c r="A49" s="90">
        <v>35187</v>
      </c>
      <c r="B49" s="90" t="s">
        <v>1834</v>
      </c>
      <c r="C49" s="90">
        <v>2021</v>
      </c>
      <c r="D49" s="90" t="s">
        <v>3529</v>
      </c>
      <c r="E49" s="90">
        <v>56</v>
      </c>
      <c r="F49" s="90" t="s">
        <v>310</v>
      </c>
    </row>
    <row r="50" spans="1:6">
      <c r="A50" s="90">
        <v>35188</v>
      </c>
      <c r="B50" s="90" t="s">
        <v>1718</v>
      </c>
      <c r="C50" s="90">
        <v>2021</v>
      </c>
      <c r="D50" s="90" t="s">
        <v>3529</v>
      </c>
      <c r="E50" s="90">
        <v>56</v>
      </c>
      <c r="F50" s="90" t="s">
        <v>310</v>
      </c>
    </row>
    <row r="51" spans="1:6">
      <c r="A51" s="90">
        <v>35201</v>
      </c>
      <c r="B51" s="90" t="s">
        <v>1800</v>
      </c>
      <c r="C51" s="90">
        <v>2021</v>
      </c>
      <c r="D51" s="90" t="s">
        <v>3529</v>
      </c>
      <c r="E51" s="90">
        <v>56</v>
      </c>
      <c r="F51" s="90" t="s">
        <v>310</v>
      </c>
    </row>
    <row r="52" spans="1:6">
      <c r="A52" s="90">
        <v>35203</v>
      </c>
      <c r="B52" s="90" t="s">
        <v>1935</v>
      </c>
      <c r="C52" s="90">
        <v>2021</v>
      </c>
      <c r="D52" s="90" t="s">
        <v>3529</v>
      </c>
      <c r="E52" s="90">
        <v>56</v>
      </c>
      <c r="F52" s="90" t="s">
        <v>310</v>
      </c>
    </row>
    <row r="53" spans="1:6">
      <c r="A53" s="90">
        <v>35211</v>
      </c>
      <c r="B53" s="90" t="s">
        <v>1640</v>
      </c>
      <c r="C53" s="90">
        <v>2021</v>
      </c>
      <c r="D53" s="90" t="s">
        <v>3529</v>
      </c>
      <c r="E53" s="90">
        <v>56</v>
      </c>
      <c r="F53" s="90" t="s">
        <v>310</v>
      </c>
    </row>
    <row r="54" spans="1:6">
      <c r="A54" s="90">
        <v>35223</v>
      </c>
      <c r="B54" s="90" t="s">
        <v>1941</v>
      </c>
      <c r="C54" s="90">
        <v>2021</v>
      </c>
      <c r="D54" s="90" t="s">
        <v>3529</v>
      </c>
      <c r="E54" s="90">
        <v>56</v>
      </c>
      <c r="F54" s="90" t="s">
        <v>310</v>
      </c>
    </row>
    <row r="55" spans="1:6">
      <c r="A55" s="90">
        <v>35227</v>
      </c>
      <c r="B55" s="90" t="s">
        <v>1813</v>
      </c>
      <c r="C55" s="90">
        <v>2021</v>
      </c>
      <c r="D55" s="90" t="s">
        <v>3529</v>
      </c>
      <c r="E55" s="90">
        <v>56</v>
      </c>
      <c r="F55" s="90" t="s">
        <v>310</v>
      </c>
    </row>
    <row r="56" spans="1:6">
      <c r="A56" s="90">
        <v>35234</v>
      </c>
      <c r="B56" s="90" t="s">
        <v>1892</v>
      </c>
      <c r="C56" s="90">
        <v>2021</v>
      </c>
      <c r="D56" s="90" t="s">
        <v>3529</v>
      </c>
      <c r="E56" s="90">
        <v>56</v>
      </c>
      <c r="F56" s="90" t="s">
        <v>310</v>
      </c>
    </row>
    <row r="57" spans="1:6">
      <c r="A57" s="90">
        <v>35277</v>
      </c>
      <c r="B57" s="90" t="s">
        <v>1881</v>
      </c>
      <c r="C57" s="90">
        <v>2021</v>
      </c>
      <c r="D57" s="90" t="s">
        <v>3529</v>
      </c>
      <c r="E57" s="90">
        <v>56</v>
      </c>
      <c r="F57" s="90" t="s">
        <v>310</v>
      </c>
    </row>
    <row r="58" spans="1:6">
      <c r="A58" s="90">
        <v>35290</v>
      </c>
      <c r="B58" s="90" t="s">
        <v>1866</v>
      </c>
      <c r="C58" s="90">
        <v>2021</v>
      </c>
      <c r="D58" s="90" t="s">
        <v>3529</v>
      </c>
      <c r="E58" s="90">
        <v>56</v>
      </c>
      <c r="F58" s="90" t="s">
        <v>310</v>
      </c>
    </row>
    <row r="59" spans="1:6">
      <c r="A59" s="90">
        <v>35295</v>
      </c>
      <c r="B59" s="90" t="s">
        <v>1659</v>
      </c>
      <c r="C59" s="90">
        <v>2021</v>
      </c>
      <c r="D59" s="90" t="s">
        <v>3529</v>
      </c>
      <c r="E59" s="90">
        <v>56</v>
      </c>
      <c r="F59" s="90" t="s">
        <v>310</v>
      </c>
    </row>
    <row r="60" spans="1:6">
      <c r="A60" s="90">
        <v>35297</v>
      </c>
      <c r="B60" s="90" t="s">
        <v>1570</v>
      </c>
      <c r="C60" s="90">
        <v>2021</v>
      </c>
      <c r="D60" s="90" t="s">
        <v>3529</v>
      </c>
      <c r="E60" s="90">
        <v>56</v>
      </c>
      <c r="F60" s="90" t="s">
        <v>310</v>
      </c>
    </row>
    <row r="61" spans="1:6">
      <c r="A61" s="90">
        <v>35301</v>
      </c>
      <c r="B61" s="90" t="s">
        <v>1617</v>
      </c>
      <c r="C61" s="90">
        <v>2021</v>
      </c>
      <c r="D61" s="90" t="s">
        <v>3529</v>
      </c>
      <c r="E61" s="90">
        <v>56</v>
      </c>
      <c r="F61" s="90" t="s">
        <v>310</v>
      </c>
    </row>
    <row r="62" spans="1:6">
      <c r="A62" s="90">
        <v>35302</v>
      </c>
      <c r="B62" s="90" t="s">
        <v>1635</v>
      </c>
      <c r="C62" s="90">
        <v>2021</v>
      </c>
      <c r="D62" s="90" t="s">
        <v>3529</v>
      </c>
      <c r="E62" s="90">
        <v>56</v>
      </c>
      <c r="F62" s="90" t="s">
        <v>310</v>
      </c>
    </row>
    <row r="63" spans="1:6">
      <c r="A63" s="90">
        <v>35305</v>
      </c>
      <c r="B63" s="90" t="s">
        <v>1940</v>
      </c>
      <c r="C63" s="90">
        <v>2021</v>
      </c>
      <c r="D63" s="90" t="s">
        <v>3529</v>
      </c>
      <c r="E63" s="90">
        <v>56</v>
      </c>
      <c r="F63" s="90" t="s">
        <v>310</v>
      </c>
    </row>
    <row r="64" spans="1:6">
      <c r="A64" s="90">
        <v>35319</v>
      </c>
      <c r="B64" s="90" t="s">
        <v>1669</v>
      </c>
      <c r="C64" s="90">
        <v>2021</v>
      </c>
      <c r="D64" s="90" t="s">
        <v>3529</v>
      </c>
      <c r="E64" s="90">
        <v>56</v>
      </c>
      <c r="F64" s="90" t="s">
        <v>310</v>
      </c>
    </row>
    <row r="65" spans="1:6">
      <c r="A65" s="90">
        <v>35320</v>
      </c>
      <c r="B65" s="90" t="s">
        <v>1646</v>
      </c>
      <c r="C65" s="90">
        <v>2021</v>
      </c>
      <c r="D65" s="90" t="s">
        <v>3529</v>
      </c>
      <c r="E65" s="90">
        <v>56</v>
      </c>
      <c r="F65" s="90" t="s">
        <v>310</v>
      </c>
    </row>
    <row r="66" spans="1:6">
      <c r="A66" s="90">
        <v>35331</v>
      </c>
      <c r="B66" s="90" t="s">
        <v>1820</v>
      </c>
      <c r="C66" s="90">
        <v>2021</v>
      </c>
      <c r="D66" s="90" t="s">
        <v>3529</v>
      </c>
      <c r="E66" s="90">
        <v>56</v>
      </c>
      <c r="F66" s="90" t="s">
        <v>310</v>
      </c>
    </row>
    <row r="67" spans="1:6">
      <c r="A67" s="90">
        <v>35340</v>
      </c>
      <c r="B67" s="90" t="s">
        <v>1742</v>
      </c>
      <c r="C67" s="90">
        <v>2021</v>
      </c>
      <c r="D67" s="90" t="s">
        <v>3529</v>
      </c>
      <c r="E67" s="90">
        <v>56</v>
      </c>
      <c r="F67" s="90" t="s">
        <v>310</v>
      </c>
    </row>
    <row r="68" spans="1:6">
      <c r="A68" s="90">
        <v>35003</v>
      </c>
      <c r="B68" s="90" t="s">
        <v>837</v>
      </c>
      <c r="C68" s="90">
        <v>2021</v>
      </c>
      <c r="D68" s="90" t="s">
        <v>3529</v>
      </c>
      <c r="E68" s="90">
        <v>101625</v>
      </c>
      <c r="F68" s="90" t="s">
        <v>441</v>
      </c>
    </row>
    <row r="69" spans="1:6">
      <c r="A69" s="90">
        <v>35007</v>
      </c>
      <c r="B69" s="90" t="s">
        <v>910</v>
      </c>
      <c r="C69" s="90">
        <v>2021</v>
      </c>
      <c r="D69" s="90" t="s">
        <v>3529</v>
      </c>
      <c r="E69" s="90">
        <v>101625</v>
      </c>
      <c r="F69" s="90" t="s">
        <v>441</v>
      </c>
    </row>
    <row r="70" spans="1:6">
      <c r="A70" s="90">
        <v>35031</v>
      </c>
      <c r="B70" s="90" t="s">
        <v>835</v>
      </c>
      <c r="C70" s="90">
        <v>2021</v>
      </c>
      <c r="D70" s="90" t="s">
        <v>3529</v>
      </c>
      <c r="E70" s="90">
        <v>101625</v>
      </c>
      <c r="F70" s="90" t="s">
        <v>441</v>
      </c>
    </row>
    <row r="71" spans="1:6">
      <c r="A71" s="90">
        <v>35067</v>
      </c>
      <c r="B71" s="90" t="s">
        <v>983</v>
      </c>
      <c r="C71" s="90">
        <v>2021</v>
      </c>
      <c r="D71" s="90" t="s">
        <v>3529</v>
      </c>
      <c r="E71" s="90">
        <v>101625</v>
      </c>
      <c r="F71" s="90" t="s">
        <v>441</v>
      </c>
    </row>
    <row r="72" spans="1:6">
      <c r="A72" s="90">
        <v>35101</v>
      </c>
      <c r="B72" s="90" t="s">
        <v>804</v>
      </c>
      <c r="C72" s="90">
        <v>2021</v>
      </c>
      <c r="D72" s="90" t="s">
        <v>3529</v>
      </c>
      <c r="E72" s="90">
        <v>101625</v>
      </c>
      <c r="F72" s="90" t="s">
        <v>441</v>
      </c>
    </row>
    <row r="73" spans="1:6">
      <c r="A73" s="90">
        <v>35107</v>
      </c>
      <c r="B73" s="90" t="s">
        <v>869</v>
      </c>
      <c r="C73" s="90">
        <v>2021</v>
      </c>
      <c r="D73" s="90" t="s">
        <v>3529</v>
      </c>
      <c r="E73" s="90">
        <v>101625</v>
      </c>
      <c r="F73" s="90" t="s">
        <v>441</v>
      </c>
    </row>
    <row r="74" spans="1:6">
      <c r="A74" s="90">
        <v>35118</v>
      </c>
      <c r="B74" s="90" t="s">
        <v>953</v>
      </c>
      <c r="C74" s="90">
        <v>2021</v>
      </c>
      <c r="D74" s="90" t="s">
        <v>3529</v>
      </c>
      <c r="E74" s="90">
        <v>101625</v>
      </c>
      <c r="F74" s="90" t="s">
        <v>441</v>
      </c>
    </row>
    <row r="75" spans="1:6">
      <c r="A75" s="90">
        <v>35152</v>
      </c>
      <c r="B75" s="90" t="s">
        <v>797</v>
      </c>
      <c r="C75" s="90">
        <v>2021</v>
      </c>
      <c r="D75" s="90" t="s">
        <v>3529</v>
      </c>
      <c r="E75" s="90">
        <v>101625</v>
      </c>
      <c r="F75" s="90" t="s">
        <v>441</v>
      </c>
    </row>
    <row r="76" spans="1:6">
      <c r="A76" s="90">
        <v>35154</v>
      </c>
      <c r="B76" s="90" t="s">
        <v>759</v>
      </c>
      <c r="C76" s="90">
        <v>2021</v>
      </c>
      <c r="D76" s="90" t="s">
        <v>3529</v>
      </c>
      <c r="E76" s="90">
        <v>101625</v>
      </c>
      <c r="F76" s="90" t="s">
        <v>441</v>
      </c>
    </row>
    <row r="77" spans="1:6">
      <c r="A77" s="90">
        <v>35173</v>
      </c>
      <c r="B77" s="90" t="s">
        <v>1015</v>
      </c>
      <c r="C77" s="90">
        <v>2021</v>
      </c>
      <c r="D77" s="90" t="s">
        <v>3529</v>
      </c>
      <c r="E77" s="90">
        <v>101625</v>
      </c>
      <c r="F77" s="90" t="s">
        <v>441</v>
      </c>
    </row>
    <row r="78" spans="1:6">
      <c r="A78" s="90">
        <v>35193</v>
      </c>
      <c r="B78" s="90" t="s">
        <v>986</v>
      </c>
      <c r="C78" s="90">
        <v>2021</v>
      </c>
      <c r="D78" s="90" t="s">
        <v>3529</v>
      </c>
      <c r="E78" s="90">
        <v>101625</v>
      </c>
      <c r="F78" s="90" t="s">
        <v>441</v>
      </c>
    </row>
    <row r="79" spans="1:6">
      <c r="A79" s="90">
        <v>35197</v>
      </c>
      <c r="B79" s="90" t="s">
        <v>825</v>
      </c>
      <c r="C79" s="90">
        <v>2021</v>
      </c>
      <c r="D79" s="90" t="s">
        <v>3529</v>
      </c>
      <c r="E79" s="90">
        <v>101625</v>
      </c>
      <c r="F79" s="90" t="s">
        <v>441</v>
      </c>
    </row>
    <row r="80" spans="1:6">
      <c r="A80" s="90">
        <v>35244</v>
      </c>
      <c r="B80" s="90" t="s">
        <v>769</v>
      </c>
      <c r="C80" s="90">
        <v>2021</v>
      </c>
      <c r="D80" s="90" t="s">
        <v>3529</v>
      </c>
      <c r="E80" s="90">
        <v>101625</v>
      </c>
      <c r="F80" s="90" t="s">
        <v>441</v>
      </c>
    </row>
    <row r="81" spans="1:6">
      <c r="A81" s="90">
        <v>35251</v>
      </c>
      <c r="B81" s="90" t="s">
        <v>948</v>
      </c>
      <c r="C81" s="90">
        <v>2021</v>
      </c>
      <c r="D81" s="90" t="s">
        <v>3529</v>
      </c>
      <c r="E81" s="90">
        <v>101625</v>
      </c>
      <c r="F81" s="90" t="s">
        <v>441</v>
      </c>
    </row>
    <row r="82" spans="1:6">
      <c r="A82" s="90">
        <v>35274</v>
      </c>
      <c r="B82" s="90" t="s">
        <v>1038</v>
      </c>
      <c r="C82" s="90">
        <v>2021</v>
      </c>
      <c r="D82" s="90" t="s">
        <v>3529</v>
      </c>
      <c r="E82" s="90">
        <v>101625</v>
      </c>
      <c r="F82" s="90" t="s">
        <v>441</v>
      </c>
    </row>
    <row r="83" spans="1:6">
      <c r="A83" s="90">
        <v>35296</v>
      </c>
      <c r="B83" s="90" t="s">
        <v>768</v>
      </c>
      <c r="C83" s="90">
        <v>2021</v>
      </c>
      <c r="D83" s="90" t="s">
        <v>3529</v>
      </c>
      <c r="E83" s="90">
        <v>101625</v>
      </c>
      <c r="F83" s="90" t="s">
        <v>441</v>
      </c>
    </row>
    <row r="84" spans="1:6">
      <c r="A84" s="90">
        <v>35355</v>
      </c>
      <c r="B84" s="90" t="s">
        <v>1021</v>
      </c>
      <c r="C84" s="90">
        <v>2021</v>
      </c>
      <c r="D84" s="90" t="s">
        <v>3529</v>
      </c>
      <c r="E84" s="90">
        <v>101625</v>
      </c>
      <c r="F84" s="90" t="s">
        <v>441</v>
      </c>
    </row>
    <row r="85" spans="1:6">
      <c r="A85" s="90">
        <v>35017</v>
      </c>
      <c r="B85" s="90" t="s">
        <v>1789</v>
      </c>
      <c r="C85" s="90">
        <v>2021</v>
      </c>
      <c r="D85" s="90" t="s">
        <v>3529</v>
      </c>
      <c r="E85" s="90">
        <v>101625</v>
      </c>
      <c r="F85" s="90" t="s">
        <v>441</v>
      </c>
    </row>
    <row r="86" spans="1:6">
      <c r="A86" s="90">
        <v>35029</v>
      </c>
      <c r="B86" s="90" t="s">
        <v>1921</v>
      </c>
      <c r="C86" s="90">
        <v>2021</v>
      </c>
      <c r="D86" s="90" t="s">
        <v>3529</v>
      </c>
      <c r="E86" s="90">
        <v>101625</v>
      </c>
      <c r="F86" s="90" t="s">
        <v>441</v>
      </c>
    </row>
    <row r="87" spans="1:6">
      <c r="A87" s="90">
        <v>35050</v>
      </c>
      <c r="B87" s="90" t="s">
        <v>1597</v>
      </c>
      <c r="C87" s="90">
        <v>2021</v>
      </c>
      <c r="D87" s="90" t="s">
        <v>3529</v>
      </c>
      <c r="E87" s="90">
        <v>101625</v>
      </c>
      <c r="F87" s="90" t="s">
        <v>441</v>
      </c>
    </row>
    <row r="88" spans="1:6">
      <c r="A88" s="90">
        <v>35056</v>
      </c>
      <c r="B88" s="90" t="s">
        <v>1782</v>
      </c>
      <c r="C88" s="90">
        <v>2021</v>
      </c>
      <c r="D88" s="90" t="s">
        <v>3529</v>
      </c>
      <c r="E88" s="90">
        <v>101625</v>
      </c>
      <c r="F88" s="90" t="s">
        <v>441</v>
      </c>
    </row>
    <row r="89" spans="1:6">
      <c r="A89" s="90">
        <v>35085</v>
      </c>
      <c r="B89" s="90" t="s">
        <v>1623</v>
      </c>
      <c r="C89" s="90">
        <v>2021</v>
      </c>
      <c r="D89" s="90" t="s">
        <v>3529</v>
      </c>
      <c r="E89" s="90">
        <v>101625</v>
      </c>
      <c r="F89" s="90" t="s">
        <v>441</v>
      </c>
    </row>
    <row r="90" spans="1:6">
      <c r="A90" s="90">
        <v>35092</v>
      </c>
      <c r="B90" s="90" t="s">
        <v>1814</v>
      </c>
      <c r="C90" s="90">
        <v>2021</v>
      </c>
      <c r="D90" s="90" t="s">
        <v>3529</v>
      </c>
      <c r="E90" s="90">
        <v>101625</v>
      </c>
      <c r="F90" s="90" t="s">
        <v>441</v>
      </c>
    </row>
    <row r="91" spans="1:6">
      <c r="A91" s="90">
        <v>35094</v>
      </c>
      <c r="B91" s="90" t="s">
        <v>1649</v>
      </c>
      <c r="C91" s="90">
        <v>2021</v>
      </c>
      <c r="D91" s="90" t="s">
        <v>3529</v>
      </c>
      <c r="E91" s="90">
        <v>101625</v>
      </c>
      <c r="F91" s="90" t="s">
        <v>441</v>
      </c>
    </row>
    <row r="92" spans="1:6">
      <c r="A92" s="90">
        <v>35110</v>
      </c>
      <c r="B92" s="90" t="s">
        <v>1873</v>
      </c>
      <c r="C92" s="90">
        <v>2021</v>
      </c>
      <c r="D92" s="90" t="s">
        <v>3529</v>
      </c>
      <c r="E92" s="90">
        <v>101625</v>
      </c>
      <c r="F92" s="90" t="s">
        <v>441</v>
      </c>
    </row>
    <row r="93" spans="1:6">
      <c r="A93" s="90">
        <v>35128</v>
      </c>
      <c r="B93" s="90" t="s">
        <v>1642</v>
      </c>
      <c r="C93" s="90">
        <v>2021</v>
      </c>
      <c r="D93" s="90" t="s">
        <v>3529</v>
      </c>
      <c r="E93" s="90">
        <v>101625</v>
      </c>
      <c r="F93" s="90" t="s">
        <v>441</v>
      </c>
    </row>
    <row r="94" spans="1:6">
      <c r="A94" s="90">
        <v>35130</v>
      </c>
      <c r="B94" s="90" t="s">
        <v>1831</v>
      </c>
      <c r="C94" s="90">
        <v>2021</v>
      </c>
      <c r="D94" s="90" t="s">
        <v>3529</v>
      </c>
      <c r="E94" s="90">
        <v>101625</v>
      </c>
      <c r="F94" s="90" t="s">
        <v>441</v>
      </c>
    </row>
    <row r="95" spans="1:6">
      <c r="A95" s="90">
        <v>35134</v>
      </c>
      <c r="B95" s="90" t="s">
        <v>1695</v>
      </c>
      <c r="C95" s="90">
        <v>2021</v>
      </c>
      <c r="D95" s="90" t="s">
        <v>3529</v>
      </c>
      <c r="E95" s="90">
        <v>101625</v>
      </c>
      <c r="F95" s="90" t="s">
        <v>441</v>
      </c>
    </row>
    <row r="96" spans="1:6">
      <c r="A96" s="90">
        <v>35135</v>
      </c>
      <c r="B96" s="90" t="s">
        <v>1900</v>
      </c>
      <c r="C96" s="90">
        <v>2021</v>
      </c>
      <c r="D96" s="90" t="s">
        <v>3529</v>
      </c>
      <c r="E96" s="90">
        <v>101625</v>
      </c>
      <c r="F96" s="90" t="s">
        <v>441</v>
      </c>
    </row>
    <row r="97" spans="1:6">
      <c r="A97" s="90">
        <v>35146</v>
      </c>
      <c r="B97" s="90" t="s">
        <v>1641</v>
      </c>
      <c r="C97" s="90">
        <v>2021</v>
      </c>
      <c r="D97" s="90" t="s">
        <v>3529</v>
      </c>
      <c r="E97" s="90">
        <v>101625</v>
      </c>
      <c r="F97" s="90" t="s">
        <v>441</v>
      </c>
    </row>
    <row r="98" spans="1:6">
      <c r="A98" s="90">
        <v>35147</v>
      </c>
      <c r="B98" s="90" t="s">
        <v>1760</v>
      </c>
      <c r="C98" s="90">
        <v>2021</v>
      </c>
      <c r="D98" s="90" t="s">
        <v>3529</v>
      </c>
      <c r="E98" s="90">
        <v>101625</v>
      </c>
      <c r="F98" s="90" t="s">
        <v>441</v>
      </c>
    </row>
    <row r="99" spans="1:6">
      <c r="A99" s="90">
        <v>35148</v>
      </c>
      <c r="B99" s="90" t="s">
        <v>1877</v>
      </c>
      <c r="C99" s="90">
        <v>2021</v>
      </c>
      <c r="D99" s="90" t="s">
        <v>3529</v>
      </c>
      <c r="E99" s="90">
        <v>101625</v>
      </c>
      <c r="F99" s="90" t="s">
        <v>441</v>
      </c>
    </row>
    <row r="100" spans="1:6">
      <c r="A100" s="90">
        <v>35156</v>
      </c>
      <c r="B100" s="90" t="s">
        <v>1585</v>
      </c>
      <c r="C100" s="90">
        <v>2021</v>
      </c>
      <c r="D100" s="90" t="s">
        <v>3529</v>
      </c>
      <c r="E100" s="90">
        <v>101625</v>
      </c>
      <c r="F100" s="90" t="s">
        <v>441</v>
      </c>
    </row>
    <row r="101" spans="1:6">
      <c r="A101" s="90">
        <v>35159</v>
      </c>
      <c r="B101" s="90" t="s">
        <v>1819</v>
      </c>
      <c r="C101" s="90">
        <v>2021</v>
      </c>
      <c r="D101" s="90" t="s">
        <v>3529</v>
      </c>
      <c r="E101" s="90">
        <v>101625</v>
      </c>
      <c r="F101" s="90" t="s">
        <v>441</v>
      </c>
    </row>
    <row r="102" spans="1:6">
      <c r="A102" s="90">
        <v>35172</v>
      </c>
      <c r="B102" s="90" t="s">
        <v>1858</v>
      </c>
      <c r="C102" s="90">
        <v>2021</v>
      </c>
      <c r="D102" s="90" t="s">
        <v>3529</v>
      </c>
      <c r="E102" s="90">
        <v>101625</v>
      </c>
      <c r="F102" s="90" t="s">
        <v>441</v>
      </c>
    </row>
    <row r="103" spans="1:6">
      <c r="A103" s="90">
        <v>35177</v>
      </c>
      <c r="B103" s="90" t="s">
        <v>1699</v>
      </c>
      <c r="C103" s="90">
        <v>2021</v>
      </c>
      <c r="D103" s="90" t="s">
        <v>3529</v>
      </c>
      <c r="E103" s="90">
        <v>101625</v>
      </c>
      <c r="F103" s="90" t="s">
        <v>441</v>
      </c>
    </row>
    <row r="104" spans="1:6">
      <c r="A104" s="90">
        <v>35195</v>
      </c>
      <c r="B104" s="90" t="s">
        <v>1715</v>
      </c>
      <c r="C104" s="90">
        <v>2021</v>
      </c>
      <c r="D104" s="90" t="s">
        <v>3529</v>
      </c>
      <c r="E104" s="90">
        <v>101625</v>
      </c>
      <c r="F104" s="90" t="s">
        <v>441</v>
      </c>
    </row>
    <row r="105" spans="1:6">
      <c r="A105" s="90">
        <v>35225</v>
      </c>
      <c r="B105" s="90" t="s">
        <v>1701</v>
      </c>
      <c r="C105" s="90">
        <v>2021</v>
      </c>
      <c r="D105" s="90" t="s">
        <v>3529</v>
      </c>
      <c r="E105" s="90">
        <v>101625</v>
      </c>
      <c r="F105" s="90" t="s">
        <v>441</v>
      </c>
    </row>
    <row r="106" spans="1:6">
      <c r="A106" s="90">
        <v>35226</v>
      </c>
      <c r="B106" s="90" t="s">
        <v>1602</v>
      </c>
      <c r="C106" s="90">
        <v>2021</v>
      </c>
      <c r="D106" s="90" t="s">
        <v>3529</v>
      </c>
      <c r="E106" s="90">
        <v>101625</v>
      </c>
      <c r="F106" s="90" t="s">
        <v>441</v>
      </c>
    </row>
    <row r="107" spans="1:6">
      <c r="A107" s="90">
        <v>35233</v>
      </c>
      <c r="B107" s="90" t="s">
        <v>1889</v>
      </c>
      <c r="C107" s="90">
        <v>2021</v>
      </c>
      <c r="D107" s="90" t="s">
        <v>3529</v>
      </c>
      <c r="E107" s="90">
        <v>101625</v>
      </c>
      <c r="F107" s="90" t="s">
        <v>441</v>
      </c>
    </row>
    <row r="108" spans="1:6">
      <c r="A108" s="90">
        <v>35258</v>
      </c>
      <c r="B108" s="90" t="s">
        <v>1707</v>
      </c>
      <c r="C108" s="90">
        <v>2021</v>
      </c>
      <c r="D108" s="90" t="s">
        <v>3529</v>
      </c>
      <c r="E108" s="90">
        <v>101625</v>
      </c>
      <c r="F108" s="90" t="s">
        <v>441</v>
      </c>
    </row>
    <row r="109" spans="1:6">
      <c r="A109" s="90">
        <v>35265</v>
      </c>
      <c r="B109" s="90" t="s">
        <v>1905</v>
      </c>
      <c r="C109" s="90">
        <v>2021</v>
      </c>
      <c r="D109" s="90" t="s">
        <v>3529</v>
      </c>
      <c r="E109" s="90">
        <v>101625</v>
      </c>
      <c r="F109" s="90" t="s">
        <v>441</v>
      </c>
    </row>
    <row r="110" spans="1:6">
      <c r="A110" s="90">
        <v>35276</v>
      </c>
      <c r="B110" s="90" t="s">
        <v>1609</v>
      </c>
      <c r="C110" s="90">
        <v>2021</v>
      </c>
      <c r="D110" s="90" t="s">
        <v>3529</v>
      </c>
      <c r="E110" s="90">
        <v>101625</v>
      </c>
      <c r="F110" s="90" t="s">
        <v>441</v>
      </c>
    </row>
    <row r="111" spans="1:6">
      <c r="A111" s="90">
        <v>35286</v>
      </c>
      <c r="B111" s="90" t="s">
        <v>1724</v>
      </c>
      <c r="C111" s="90">
        <v>2021</v>
      </c>
      <c r="D111" s="90" t="s">
        <v>3529</v>
      </c>
      <c r="E111" s="90">
        <v>101625</v>
      </c>
      <c r="F111" s="90" t="s">
        <v>441</v>
      </c>
    </row>
    <row r="112" spans="1:6">
      <c r="A112" s="90">
        <v>35307</v>
      </c>
      <c r="B112" s="90" t="s">
        <v>1737</v>
      </c>
      <c r="C112" s="90">
        <v>2021</v>
      </c>
      <c r="D112" s="90" t="s">
        <v>3529</v>
      </c>
      <c r="E112" s="90">
        <v>101625</v>
      </c>
      <c r="F112" s="90" t="s">
        <v>441</v>
      </c>
    </row>
    <row r="113" spans="1:6">
      <c r="A113" s="90">
        <v>35308</v>
      </c>
      <c r="B113" s="90" t="s">
        <v>1576</v>
      </c>
      <c r="C113" s="90">
        <v>2021</v>
      </c>
      <c r="D113" s="90" t="s">
        <v>3529</v>
      </c>
      <c r="E113" s="90">
        <v>101625</v>
      </c>
      <c r="F113" s="90" t="s">
        <v>441</v>
      </c>
    </row>
    <row r="114" spans="1:6">
      <c r="A114" s="90">
        <v>35317</v>
      </c>
      <c r="B114" s="90" t="s">
        <v>1744</v>
      </c>
      <c r="C114" s="90">
        <v>2021</v>
      </c>
      <c r="D114" s="90" t="s">
        <v>3529</v>
      </c>
      <c r="E114" s="90">
        <v>101625</v>
      </c>
      <c r="F114" s="90" t="s">
        <v>441</v>
      </c>
    </row>
    <row r="115" spans="1:6">
      <c r="A115" s="90">
        <v>35318</v>
      </c>
      <c r="B115" s="90" t="s">
        <v>1853</v>
      </c>
      <c r="C115" s="90">
        <v>2021</v>
      </c>
      <c r="D115" s="90" t="s">
        <v>3529</v>
      </c>
      <c r="E115" s="90">
        <v>101625</v>
      </c>
      <c r="F115" s="90" t="s">
        <v>441</v>
      </c>
    </row>
    <row r="116" spans="1:6">
      <c r="A116" s="90">
        <v>35337</v>
      </c>
      <c r="B116" s="90" t="s">
        <v>1778</v>
      </c>
      <c r="C116" s="90">
        <v>2021</v>
      </c>
      <c r="D116" s="90" t="s">
        <v>3529</v>
      </c>
      <c r="E116" s="90">
        <v>101625</v>
      </c>
      <c r="F116" s="90" t="s">
        <v>441</v>
      </c>
    </row>
    <row r="117" spans="1:6">
      <c r="A117" s="90">
        <v>35342</v>
      </c>
      <c r="B117" s="90" t="s">
        <v>1752</v>
      </c>
      <c r="C117" s="90">
        <v>2021</v>
      </c>
      <c r="D117" s="90" t="s">
        <v>3529</v>
      </c>
      <c r="E117" s="90">
        <v>101625</v>
      </c>
      <c r="F117" s="90" t="s">
        <v>441</v>
      </c>
    </row>
    <row r="118" spans="1:6">
      <c r="A118" s="90">
        <v>35344</v>
      </c>
      <c r="B118" s="90" t="s">
        <v>1913</v>
      </c>
      <c r="C118" s="90">
        <v>2021</v>
      </c>
      <c r="D118" s="90" t="s">
        <v>3529</v>
      </c>
      <c r="E118" s="90">
        <v>101625</v>
      </c>
      <c r="F118" s="90" t="s">
        <v>441</v>
      </c>
    </row>
    <row r="119" spans="1:6">
      <c r="A119" s="90">
        <v>35345</v>
      </c>
      <c r="B119" s="90" t="s">
        <v>1793</v>
      </c>
      <c r="C119" s="90">
        <v>2021</v>
      </c>
      <c r="D119" s="90" t="s">
        <v>3529</v>
      </c>
      <c r="E119" s="90">
        <v>101625</v>
      </c>
      <c r="F119" s="90" t="s">
        <v>441</v>
      </c>
    </row>
    <row r="120" spans="1:6">
      <c r="A120" s="90">
        <v>35346</v>
      </c>
      <c r="B120" s="90" t="s">
        <v>1812</v>
      </c>
      <c r="C120" s="90">
        <v>2021</v>
      </c>
      <c r="D120" s="90" t="s">
        <v>3529</v>
      </c>
      <c r="E120" s="90">
        <v>101625</v>
      </c>
      <c r="F120" s="90" t="s">
        <v>441</v>
      </c>
    </row>
    <row r="121" spans="1:6">
      <c r="A121" s="90">
        <v>35356</v>
      </c>
      <c r="B121" s="90" t="s">
        <v>1785</v>
      </c>
      <c r="C121" s="90">
        <v>2021</v>
      </c>
      <c r="D121" s="90" t="s">
        <v>3529</v>
      </c>
      <c r="E121" s="90">
        <v>101625</v>
      </c>
      <c r="F121" s="90" t="s">
        <v>441</v>
      </c>
    </row>
    <row r="122" spans="1:6">
      <c r="A122" s="90">
        <v>56094</v>
      </c>
      <c r="B122" s="90" t="s">
        <v>1333</v>
      </c>
      <c r="C122" s="90">
        <v>2021</v>
      </c>
      <c r="D122" s="90" t="s">
        <v>3529</v>
      </c>
      <c r="E122" s="90">
        <v>81</v>
      </c>
      <c r="F122" s="90" t="s">
        <v>88</v>
      </c>
    </row>
    <row r="123" spans="1:6">
      <c r="A123" s="90">
        <v>56130</v>
      </c>
      <c r="B123" s="90" t="s">
        <v>1327</v>
      </c>
      <c r="C123" s="90">
        <v>2021</v>
      </c>
      <c r="D123" s="90" t="s">
        <v>3529</v>
      </c>
      <c r="E123" s="90">
        <v>81</v>
      </c>
      <c r="F123" s="90" t="s">
        <v>88</v>
      </c>
    </row>
    <row r="124" spans="1:6">
      <c r="A124" s="90">
        <v>56148</v>
      </c>
      <c r="B124" s="90" t="s">
        <v>1324</v>
      </c>
      <c r="C124" s="90">
        <v>2021</v>
      </c>
      <c r="D124" s="90" t="s">
        <v>3529</v>
      </c>
      <c r="E124" s="90">
        <v>81</v>
      </c>
      <c r="F124" s="90" t="s">
        <v>88</v>
      </c>
    </row>
    <row r="125" spans="1:6">
      <c r="A125" s="90">
        <v>56169</v>
      </c>
      <c r="B125" s="90" t="s">
        <v>1171</v>
      </c>
      <c r="C125" s="90">
        <v>2021</v>
      </c>
      <c r="D125" s="90" t="s">
        <v>3529</v>
      </c>
      <c r="E125" s="90">
        <v>81</v>
      </c>
      <c r="F125" s="90" t="s">
        <v>88</v>
      </c>
    </row>
    <row r="126" spans="1:6">
      <c r="A126" s="90">
        <v>56220</v>
      </c>
      <c r="B126" s="90" t="s">
        <v>1314</v>
      </c>
      <c r="C126" s="90">
        <v>2021</v>
      </c>
      <c r="D126" s="90" t="s">
        <v>3529</v>
      </c>
      <c r="E126" s="90">
        <v>81</v>
      </c>
      <c r="F126" s="90" t="s">
        <v>88</v>
      </c>
    </row>
    <row r="127" spans="1:6">
      <c r="A127" s="90">
        <v>29021</v>
      </c>
      <c r="B127" s="90" t="s">
        <v>1545</v>
      </c>
      <c r="C127" s="90">
        <v>2021</v>
      </c>
      <c r="D127" s="90" t="s">
        <v>3529</v>
      </c>
      <c r="E127" s="90">
        <v>439</v>
      </c>
      <c r="F127" s="90" t="s">
        <v>339</v>
      </c>
    </row>
    <row r="128" spans="1:6">
      <c r="A128" s="90">
        <v>29055</v>
      </c>
      <c r="B128" s="90" t="s">
        <v>1513</v>
      </c>
      <c r="C128" s="90">
        <v>2021</v>
      </c>
      <c r="D128" s="90" t="s">
        <v>3529</v>
      </c>
      <c r="E128" s="90">
        <v>439</v>
      </c>
      <c r="F128" s="90" t="s">
        <v>339</v>
      </c>
    </row>
    <row r="129" spans="1:6">
      <c r="A129" s="90">
        <v>29064</v>
      </c>
      <c r="B129" s="90" t="s">
        <v>1467</v>
      </c>
      <c r="C129" s="90">
        <v>2021</v>
      </c>
      <c r="D129" s="90" t="s">
        <v>3529</v>
      </c>
      <c r="E129" s="90">
        <v>439</v>
      </c>
      <c r="F129" s="90" t="s">
        <v>339</v>
      </c>
    </row>
    <row r="130" spans="1:6">
      <c r="A130" s="90">
        <v>29077</v>
      </c>
      <c r="B130" s="90" t="s">
        <v>1520</v>
      </c>
      <c r="C130" s="90">
        <v>2021</v>
      </c>
      <c r="D130" s="90" t="s">
        <v>3529</v>
      </c>
      <c r="E130" s="90">
        <v>439</v>
      </c>
      <c r="F130" s="90" t="s">
        <v>339</v>
      </c>
    </row>
    <row r="131" spans="1:6">
      <c r="A131" s="90">
        <v>29091</v>
      </c>
      <c r="B131" s="90" t="s">
        <v>1517</v>
      </c>
      <c r="C131" s="90">
        <v>2021</v>
      </c>
      <c r="D131" s="90" t="s">
        <v>3529</v>
      </c>
      <c r="E131" s="90">
        <v>439</v>
      </c>
      <c r="F131" s="90" t="s">
        <v>339</v>
      </c>
    </row>
    <row r="132" spans="1:6">
      <c r="A132" s="90">
        <v>29093</v>
      </c>
      <c r="B132" s="90" t="s">
        <v>1435</v>
      </c>
      <c r="C132" s="90">
        <v>2021</v>
      </c>
      <c r="D132" s="90" t="s">
        <v>3529</v>
      </c>
      <c r="E132" s="90">
        <v>439</v>
      </c>
      <c r="F132" s="90" t="s">
        <v>339</v>
      </c>
    </row>
    <row r="133" spans="1:6">
      <c r="A133" s="90">
        <v>29094</v>
      </c>
      <c r="B133" s="90" t="s">
        <v>1468</v>
      </c>
      <c r="C133" s="90">
        <v>2021</v>
      </c>
      <c r="D133" s="90" t="s">
        <v>3529</v>
      </c>
      <c r="E133" s="90">
        <v>439</v>
      </c>
      <c r="F133" s="90" t="s">
        <v>339</v>
      </c>
    </row>
    <row r="134" spans="1:6">
      <c r="A134" s="90">
        <v>29100</v>
      </c>
      <c r="B134" s="90" t="s">
        <v>1465</v>
      </c>
      <c r="C134" s="90">
        <v>2021</v>
      </c>
      <c r="D134" s="90" t="s">
        <v>3529</v>
      </c>
      <c r="E134" s="90">
        <v>439</v>
      </c>
      <c r="F134" s="90" t="s">
        <v>339</v>
      </c>
    </row>
    <row r="135" spans="1:6">
      <c r="A135" s="90">
        <v>29124</v>
      </c>
      <c r="B135" s="90" t="s">
        <v>1452</v>
      </c>
      <c r="C135" s="90">
        <v>2021</v>
      </c>
      <c r="D135" s="90" t="s">
        <v>3529</v>
      </c>
      <c r="E135" s="90">
        <v>439</v>
      </c>
      <c r="F135" s="90" t="s">
        <v>339</v>
      </c>
    </row>
    <row r="136" spans="1:6">
      <c r="A136" s="90">
        <v>29179</v>
      </c>
      <c r="B136" s="90" t="s">
        <v>1441</v>
      </c>
      <c r="C136" s="90">
        <v>2021</v>
      </c>
      <c r="D136" s="90" t="s">
        <v>3529</v>
      </c>
      <c r="E136" s="90">
        <v>439</v>
      </c>
      <c r="F136" s="90" t="s">
        <v>339</v>
      </c>
    </row>
    <row r="137" spans="1:6">
      <c r="A137" s="90">
        <v>29198</v>
      </c>
      <c r="B137" s="90" t="s">
        <v>1556</v>
      </c>
      <c r="C137" s="90">
        <v>2021</v>
      </c>
      <c r="D137" s="90" t="s">
        <v>3529</v>
      </c>
      <c r="E137" s="90">
        <v>439</v>
      </c>
      <c r="F137" s="90" t="s">
        <v>339</v>
      </c>
    </row>
    <row r="138" spans="1:6">
      <c r="A138" s="90">
        <v>29203</v>
      </c>
      <c r="B138" s="90" t="s">
        <v>1521</v>
      </c>
      <c r="C138" s="90">
        <v>2021</v>
      </c>
      <c r="D138" s="90" t="s">
        <v>3529</v>
      </c>
      <c r="E138" s="90">
        <v>439</v>
      </c>
      <c r="F138" s="90" t="s">
        <v>339</v>
      </c>
    </row>
    <row r="139" spans="1:6">
      <c r="A139" s="90">
        <v>29248</v>
      </c>
      <c r="B139" s="90" t="s">
        <v>1486</v>
      </c>
      <c r="C139" s="90">
        <v>2021</v>
      </c>
      <c r="D139" s="90" t="s">
        <v>3529</v>
      </c>
      <c r="E139" s="90">
        <v>439</v>
      </c>
      <c r="F139" s="90" t="s">
        <v>339</v>
      </c>
    </row>
    <row r="140" spans="1:6">
      <c r="A140" s="90">
        <v>29255</v>
      </c>
      <c r="B140" s="90" t="s">
        <v>1529</v>
      </c>
      <c r="C140" s="90">
        <v>2021</v>
      </c>
      <c r="D140" s="90" t="s">
        <v>3529</v>
      </c>
      <c r="E140" s="90">
        <v>439</v>
      </c>
      <c r="F140" s="90" t="s">
        <v>339</v>
      </c>
    </row>
    <row r="141" spans="1:6">
      <c r="A141" s="90">
        <v>29288</v>
      </c>
      <c r="B141" s="90" t="s">
        <v>1479</v>
      </c>
      <c r="C141" s="90">
        <v>2021</v>
      </c>
      <c r="D141" s="90" t="s">
        <v>3529</v>
      </c>
      <c r="E141" s="90">
        <v>439</v>
      </c>
      <c r="F141" s="90" t="s">
        <v>339</v>
      </c>
    </row>
    <row r="142" spans="1:6">
      <c r="A142" s="90">
        <v>29006</v>
      </c>
      <c r="B142" s="90" t="s">
        <v>1078</v>
      </c>
      <c r="C142" s="90">
        <v>2021</v>
      </c>
      <c r="D142" s="90" t="s">
        <v>3529</v>
      </c>
      <c r="E142" s="90">
        <v>415</v>
      </c>
      <c r="F142" s="90" t="s">
        <v>336</v>
      </c>
    </row>
    <row r="143" spans="1:6">
      <c r="A143" s="90">
        <v>29032</v>
      </c>
      <c r="B143" s="90" t="s">
        <v>1235</v>
      </c>
      <c r="C143" s="90">
        <v>2021</v>
      </c>
      <c r="D143" s="90" t="s">
        <v>3529</v>
      </c>
      <c r="E143" s="90">
        <v>415</v>
      </c>
      <c r="F143" s="90" t="s">
        <v>336</v>
      </c>
    </row>
    <row r="144" spans="1:6">
      <c r="A144" s="90">
        <v>29057</v>
      </c>
      <c r="B144" s="90" t="s">
        <v>1075</v>
      </c>
      <c r="C144" s="90">
        <v>2021</v>
      </c>
      <c r="D144" s="90" t="s">
        <v>3529</v>
      </c>
      <c r="E144" s="90">
        <v>415</v>
      </c>
      <c r="F144" s="90" t="s">
        <v>336</v>
      </c>
    </row>
    <row r="145" spans="1:6">
      <c r="A145" s="90">
        <v>29058</v>
      </c>
      <c r="B145" s="90" t="s">
        <v>1204</v>
      </c>
      <c r="C145" s="90">
        <v>2021</v>
      </c>
      <c r="D145" s="90" t="s">
        <v>3529</v>
      </c>
      <c r="E145" s="90">
        <v>415</v>
      </c>
      <c r="F145" s="90" t="s">
        <v>336</v>
      </c>
    </row>
    <row r="146" spans="1:6">
      <c r="A146" s="90">
        <v>29060</v>
      </c>
      <c r="B146" s="90" t="s">
        <v>1085</v>
      </c>
      <c r="C146" s="90">
        <v>2021</v>
      </c>
      <c r="D146" s="90" t="s">
        <v>3529</v>
      </c>
      <c r="E146" s="90">
        <v>415</v>
      </c>
      <c r="F146" s="90" t="s">
        <v>336</v>
      </c>
    </row>
    <row r="147" spans="1:6">
      <c r="A147" s="90">
        <v>29161</v>
      </c>
      <c r="B147" s="90" t="s">
        <v>1221</v>
      </c>
      <c r="C147" s="90">
        <v>2021</v>
      </c>
      <c r="D147" s="90" t="s">
        <v>3529</v>
      </c>
      <c r="E147" s="90">
        <v>415</v>
      </c>
      <c r="F147" s="90" t="s">
        <v>336</v>
      </c>
    </row>
    <row r="148" spans="1:6">
      <c r="A148" s="90">
        <v>29247</v>
      </c>
      <c r="B148" s="90" t="s">
        <v>1197</v>
      </c>
      <c r="C148" s="90">
        <v>2021</v>
      </c>
      <c r="D148" s="90" t="s">
        <v>3529</v>
      </c>
      <c r="E148" s="90">
        <v>415</v>
      </c>
      <c r="F148" s="90" t="s">
        <v>336</v>
      </c>
    </row>
    <row r="149" spans="1:6">
      <c r="A149" s="90">
        <v>56015</v>
      </c>
      <c r="B149" s="90" t="s">
        <v>1662</v>
      </c>
      <c r="C149" s="90">
        <v>2021</v>
      </c>
      <c r="D149" s="90" t="s">
        <v>3529</v>
      </c>
      <c r="E149" s="90">
        <v>487</v>
      </c>
      <c r="F149" s="90" t="s">
        <v>343</v>
      </c>
    </row>
    <row r="150" spans="1:6">
      <c r="A150" s="90">
        <v>56028</v>
      </c>
      <c r="B150" s="90" t="s">
        <v>1843</v>
      </c>
      <c r="C150" s="90">
        <v>2021</v>
      </c>
      <c r="D150" s="90" t="s">
        <v>3529</v>
      </c>
      <c r="E150" s="90">
        <v>487</v>
      </c>
      <c r="F150" s="90" t="s">
        <v>343</v>
      </c>
    </row>
    <row r="151" spans="1:6">
      <c r="A151" s="90">
        <v>56045</v>
      </c>
      <c r="B151" s="90" t="s">
        <v>1805</v>
      </c>
      <c r="C151" s="90">
        <v>2021</v>
      </c>
      <c r="D151" s="90" t="s">
        <v>3529</v>
      </c>
      <c r="E151" s="90">
        <v>487</v>
      </c>
      <c r="F151" s="90" t="s">
        <v>343</v>
      </c>
    </row>
    <row r="152" spans="1:6">
      <c r="A152" s="90">
        <v>56108</v>
      </c>
      <c r="B152" s="90" t="s">
        <v>1961</v>
      </c>
      <c r="C152" s="90">
        <v>2021</v>
      </c>
      <c r="D152" s="90" t="s">
        <v>3529</v>
      </c>
      <c r="E152" s="90">
        <v>487</v>
      </c>
      <c r="F152" s="90" t="s">
        <v>343</v>
      </c>
    </row>
    <row r="153" spans="1:6">
      <c r="A153" s="90">
        <v>56109</v>
      </c>
      <c r="B153" s="90" t="s">
        <v>1924</v>
      </c>
      <c r="C153" s="90">
        <v>2021</v>
      </c>
      <c r="D153" s="90" t="s">
        <v>3529</v>
      </c>
      <c r="E153" s="90">
        <v>487</v>
      </c>
      <c r="F153" s="90" t="s">
        <v>343</v>
      </c>
    </row>
    <row r="154" spans="1:6">
      <c r="A154" s="90">
        <v>56111</v>
      </c>
      <c r="B154" s="90" t="s">
        <v>1661</v>
      </c>
      <c r="C154" s="90">
        <v>2021</v>
      </c>
      <c r="D154" s="90" t="s">
        <v>3529</v>
      </c>
      <c r="E154" s="90">
        <v>487</v>
      </c>
      <c r="F154" s="90" t="s">
        <v>343</v>
      </c>
    </row>
    <row r="155" spans="1:6">
      <c r="A155" s="90">
        <v>56123</v>
      </c>
      <c r="B155" s="90" t="s">
        <v>1852</v>
      </c>
      <c r="C155" s="90">
        <v>2021</v>
      </c>
      <c r="D155" s="90" t="s">
        <v>3529</v>
      </c>
      <c r="E155" s="90">
        <v>487</v>
      </c>
      <c r="F155" s="90" t="s">
        <v>343</v>
      </c>
    </row>
    <row r="156" spans="1:6">
      <c r="A156" s="90">
        <v>56135</v>
      </c>
      <c r="B156" s="90" t="s">
        <v>1600</v>
      </c>
      <c r="C156" s="90">
        <v>2021</v>
      </c>
      <c r="D156" s="90" t="s">
        <v>3529</v>
      </c>
      <c r="E156" s="90">
        <v>487</v>
      </c>
      <c r="F156" s="90" t="s">
        <v>343</v>
      </c>
    </row>
    <row r="157" spans="1:6">
      <c r="A157" s="90">
        <v>56171</v>
      </c>
      <c r="B157" s="90" t="s">
        <v>1694</v>
      </c>
      <c r="C157" s="90">
        <v>2021</v>
      </c>
      <c r="D157" s="90" t="s">
        <v>3529</v>
      </c>
      <c r="E157" s="90">
        <v>487</v>
      </c>
      <c r="F157" s="90" t="s">
        <v>343</v>
      </c>
    </row>
    <row r="158" spans="1:6">
      <c r="A158" s="90">
        <v>56184</v>
      </c>
      <c r="B158" s="90" t="s">
        <v>1808</v>
      </c>
      <c r="C158" s="90">
        <v>2021</v>
      </c>
      <c r="D158" s="90" t="s">
        <v>3529</v>
      </c>
      <c r="E158" s="90">
        <v>487</v>
      </c>
      <c r="F158" s="90" t="s">
        <v>343</v>
      </c>
    </row>
    <row r="159" spans="1:6">
      <c r="A159" s="90">
        <v>56196</v>
      </c>
      <c r="B159" s="90" t="s">
        <v>1816</v>
      </c>
      <c r="C159" s="90">
        <v>2021</v>
      </c>
      <c r="D159" s="90" t="s">
        <v>3529</v>
      </c>
      <c r="E159" s="90">
        <v>487</v>
      </c>
      <c r="F159" s="90" t="s">
        <v>343</v>
      </c>
    </row>
    <row r="160" spans="1:6">
      <c r="A160" s="90">
        <v>56218</v>
      </c>
      <c r="B160" s="90" t="s">
        <v>1767</v>
      </c>
      <c r="C160" s="90">
        <v>2021</v>
      </c>
      <c r="D160" s="90" t="s">
        <v>3529</v>
      </c>
      <c r="E160" s="90">
        <v>487</v>
      </c>
      <c r="F160" s="90" t="s">
        <v>343</v>
      </c>
    </row>
    <row r="161" spans="1:6">
      <c r="A161" s="90">
        <v>56261</v>
      </c>
      <c r="B161" s="90" t="s">
        <v>1917</v>
      </c>
      <c r="C161" s="90">
        <v>2021</v>
      </c>
      <c r="D161" s="90" t="s">
        <v>3529</v>
      </c>
      <c r="E161" s="90">
        <v>487</v>
      </c>
      <c r="F161" s="90" t="s">
        <v>343</v>
      </c>
    </row>
    <row r="162" spans="1:6">
      <c r="A162" s="90">
        <v>35012</v>
      </c>
      <c r="B162" s="90" t="s">
        <v>1393</v>
      </c>
      <c r="C162" s="90">
        <v>2021</v>
      </c>
      <c r="D162" s="90" t="s">
        <v>3529</v>
      </c>
      <c r="E162" s="90">
        <v>74</v>
      </c>
      <c r="F162" s="90" t="s">
        <v>86</v>
      </c>
    </row>
    <row r="163" spans="1:6">
      <c r="A163" s="90">
        <v>35016</v>
      </c>
      <c r="B163" s="90" t="s">
        <v>1384</v>
      </c>
      <c r="C163" s="90">
        <v>2021</v>
      </c>
      <c r="D163" s="90" t="s">
        <v>3529</v>
      </c>
      <c r="E163" s="90">
        <v>74</v>
      </c>
      <c r="F163" s="90" t="s">
        <v>86</v>
      </c>
    </row>
    <row r="164" spans="1:6">
      <c r="A164" s="90">
        <v>35030</v>
      </c>
      <c r="B164" s="90" t="s">
        <v>1398</v>
      </c>
      <c r="C164" s="90">
        <v>2021</v>
      </c>
      <c r="D164" s="90" t="s">
        <v>3529</v>
      </c>
      <c r="E164" s="90">
        <v>74</v>
      </c>
      <c r="F164" s="90" t="s">
        <v>86</v>
      </c>
    </row>
    <row r="165" spans="1:6">
      <c r="A165" s="90">
        <v>35033</v>
      </c>
      <c r="B165" s="90" t="s">
        <v>1364</v>
      </c>
      <c r="C165" s="90">
        <v>2021</v>
      </c>
      <c r="D165" s="90" t="s">
        <v>3529</v>
      </c>
      <c r="E165" s="90">
        <v>74</v>
      </c>
      <c r="F165" s="90" t="s">
        <v>86</v>
      </c>
    </row>
    <row r="166" spans="1:6">
      <c r="A166" s="90">
        <v>35035</v>
      </c>
      <c r="B166" s="90" t="s">
        <v>1381</v>
      </c>
      <c r="C166" s="90">
        <v>2021</v>
      </c>
      <c r="D166" s="90" t="s">
        <v>3529</v>
      </c>
      <c r="E166" s="90">
        <v>74</v>
      </c>
      <c r="F166" s="90" t="s">
        <v>86</v>
      </c>
    </row>
    <row r="167" spans="1:6">
      <c r="A167" s="90">
        <v>35045</v>
      </c>
      <c r="B167" s="90" t="s">
        <v>1378</v>
      </c>
      <c r="C167" s="90">
        <v>2021</v>
      </c>
      <c r="D167" s="90" t="s">
        <v>3529</v>
      </c>
      <c r="E167" s="90">
        <v>74</v>
      </c>
      <c r="F167" s="90" t="s">
        <v>86</v>
      </c>
    </row>
    <row r="168" spans="1:6">
      <c r="A168" s="90">
        <v>35046</v>
      </c>
      <c r="B168" s="90" t="s">
        <v>1399</v>
      </c>
      <c r="C168" s="90">
        <v>2021</v>
      </c>
      <c r="D168" s="90" t="s">
        <v>3529</v>
      </c>
      <c r="E168" s="90">
        <v>74</v>
      </c>
      <c r="F168" s="90" t="s">
        <v>86</v>
      </c>
    </row>
    <row r="169" spans="1:6">
      <c r="A169" s="90">
        <v>35048</v>
      </c>
      <c r="B169" s="90" t="s">
        <v>1408</v>
      </c>
      <c r="C169" s="90">
        <v>2021</v>
      </c>
      <c r="D169" s="90" t="s">
        <v>3529</v>
      </c>
      <c r="E169" s="90">
        <v>74</v>
      </c>
      <c r="F169" s="90" t="s">
        <v>86</v>
      </c>
    </row>
    <row r="170" spans="1:6">
      <c r="A170" s="90">
        <v>35054</v>
      </c>
      <c r="B170" s="90" t="s">
        <v>1363</v>
      </c>
      <c r="C170" s="90">
        <v>2021</v>
      </c>
      <c r="D170" s="90" t="s">
        <v>3529</v>
      </c>
      <c r="E170" s="90">
        <v>74</v>
      </c>
      <c r="F170" s="90" t="s">
        <v>86</v>
      </c>
    </row>
    <row r="171" spans="1:6">
      <c r="A171" s="90">
        <v>35057</v>
      </c>
      <c r="B171" s="90" t="s">
        <v>1346</v>
      </c>
      <c r="C171" s="90">
        <v>2021</v>
      </c>
      <c r="D171" s="90" t="s">
        <v>3529</v>
      </c>
      <c r="E171" s="90">
        <v>74</v>
      </c>
      <c r="F171" s="90" t="s">
        <v>86</v>
      </c>
    </row>
    <row r="172" spans="1:6">
      <c r="A172" s="90">
        <v>35084</v>
      </c>
      <c r="B172" s="90" t="s">
        <v>1353</v>
      </c>
      <c r="C172" s="90">
        <v>2021</v>
      </c>
      <c r="D172" s="90" t="s">
        <v>3529</v>
      </c>
      <c r="E172" s="90">
        <v>74</v>
      </c>
      <c r="F172" s="90" t="s">
        <v>86</v>
      </c>
    </row>
    <row r="173" spans="1:6">
      <c r="A173" s="90">
        <v>35089</v>
      </c>
      <c r="B173" s="90" t="s">
        <v>1369</v>
      </c>
      <c r="C173" s="90">
        <v>2021</v>
      </c>
      <c r="D173" s="90" t="s">
        <v>3529</v>
      </c>
      <c r="E173" s="90">
        <v>74</v>
      </c>
      <c r="F173" s="90" t="s">
        <v>86</v>
      </c>
    </row>
    <row r="174" spans="1:6">
      <c r="A174" s="90">
        <v>35090</v>
      </c>
      <c r="B174" s="90" t="s">
        <v>1371</v>
      </c>
      <c r="C174" s="90">
        <v>2021</v>
      </c>
      <c r="D174" s="90" t="s">
        <v>3529</v>
      </c>
      <c r="E174" s="90">
        <v>74</v>
      </c>
      <c r="F174" s="90" t="s">
        <v>86</v>
      </c>
    </row>
    <row r="175" spans="1:6">
      <c r="A175" s="90">
        <v>35098</v>
      </c>
      <c r="B175" s="90" t="s">
        <v>1362</v>
      </c>
      <c r="C175" s="90">
        <v>2021</v>
      </c>
      <c r="D175" s="90" t="s">
        <v>3529</v>
      </c>
      <c r="E175" s="90">
        <v>74</v>
      </c>
      <c r="F175" s="90" t="s">
        <v>86</v>
      </c>
    </row>
    <row r="176" spans="1:6">
      <c r="A176" s="90">
        <v>35106</v>
      </c>
      <c r="B176" s="90" t="s">
        <v>1345</v>
      </c>
      <c r="C176" s="90">
        <v>2021</v>
      </c>
      <c r="D176" s="90" t="s">
        <v>3529</v>
      </c>
      <c r="E176" s="90">
        <v>74</v>
      </c>
      <c r="F176" s="90" t="s">
        <v>86</v>
      </c>
    </row>
    <row r="177" spans="1:6">
      <c r="A177" s="90">
        <v>35123</v>
      </c>
      <c r="B177" s="90" t="s">
        <v>1339</v>
      </c>
      <c r="C177" s="90">
        <v>2021</v>
      </c>
      <c r="D177" s="90" t="s">
        <v>3529</v>
      </c>
      <c r="E177" s="90">
        <v>74</v>
      </c>
      <c r="F177" s="90" t="s">
        <v>86</v>
      </c>
    </row>
    <row r="178" spans="1:6">
      <c r="A178" s="90">
        <v>35124</v>
      </c>
      <c r="B178" s="90" t="s">
        <v>1380</v>
      </c>
      <c r="C178" s="90">
        <v>2021</v>
      </c>
      <c r="D178" s="90" t="s">
        <v>3529</v>
      </c>
      <c r="E178" s="90">
        <v>74</v>
      </c>
      <c r="F178" s="90" t="s">
        <v>86</v>
      </c>
    </row>
    <row r="179" spans="1:6">
      <c r="A179" s="90">
        <v>35126</v>
      </c>
      <c r="B179" s="90" t="s">
        <v>1348</v>
      </c>
      <c r="C179" s="90">
        <v>2021</v>
      </c>
      <c r="D179" s="90" t="s">
        <v>3529</v>
      </c>
      <c r="E179" s="90">
        <v>74</v>
      </c>
      <c r="F179" s="90" t="s">
        <v>86</v>
      </c>
    </row>
    <row r="180" spans="1:6">
      <c r="A180" s="90">
        <v>35127</v>
      </c>
      <c r="B180" s="90" t="s">
        <v>1360</v>
      </c>
      <c r="C180" s="90">
        <v>2021</v>
      </c>
      <c r="D180" s="90" t="s">
        <v>3529</v>
      </c>
      <c r="E180" s="90">
        <v>74</v>
      </c>
      <c r="F180" s="90" t="s">
        <v>86</v>
      </c>
    </row>
    <row r="181" spans="1:6">
      <c r="A181" s="90">
        <v>35129</v>
      </c>
      <c r="B181" s="90" t="s">
        <v>3542</v>
      </c>
      <c r="C181" s="90">
        <v>2021</v>
      </c>
      <c r="D181" s="90" t="s">
        <v>3529</v>
      </c>
      <c r="E181" s="90">
        <v>74</v>
      </c>
      <c r="F181" s="90" t="s">
        <v>86</v>
      </c>
    </row>
    <row r="182" spans="1:6">
      <c r="A182" s="90">
        <v>35140</v>
      </c>
      <c r="B182" s="90" t="s">
        <v>1394</v>
      </c>
      <c r="C182" s="90">
        <v>2021</v>
      </c>
      <c r="D182" s="90" t="s">
        <v>3529</v>
      </c>
      <c r="E182" s="90">
        <v>74</v>
      </c>
      <c r="F182" s="90" t="s">
        <v>86</v>
      </c>
    </row>
    <row r="183" spans="1:6">
      <c r="A183" s="90">
        <v>35149</v>
      </c>
      <c r="B183" s="90" t="s">
        <v>1387</v>
      </c>
      <c r="C183" s="90">
        <v>2021</v>
      </c>
      <c r="D183" s="90" t="s">
        <v>3529</v>
      </c>
      <c r="E183" s="90">
        <v>74</v>
      </c>
      <c r="F183" s="90" t="s">
        <v>86</v>
      </c>
    </row>
    <row r="184" spans="1:6">
      <c r="A184" s="90">
        <v>35151</v>
      </c>
      <c r="B184" s="90" t="s">
        <v>1382</v>
      </c>
      <c r="C184" s="90">
        <v>2021</v>
      </c>
      <c r="D184" s="90" t="s">
        <v>3529</v>
      </c>
      <c r="E184" s="90">
        <v>74</v>
      </c>
      <c r="F184" s="90" t="s">
        <v>86</v>
      </c>
    </row>
    <row r="185" spans="1:6">
      <c r="A185" s="90">
        <v>35155</v>
      </c>
      <c r="B185" s="90" t="s">
        <v>1385</v>
      </c>
      <c r="C185" s="90">
        <v>2021</v>
      </c>
      <c r="D185" s="90" t="s">
        <v>3529</v>
      </c>
      <c r="E185" s="90">
        <v>74</v>
      </c>
      <c r="F185" s="90" t="s">
        <v>86</v>
      </c>
    </row>
    <row r="186" spans="1:6">
      <c r="A186" s="90">
        <v>35160</v>
      </c>
      <c r="B186" s="90" t="s">
        <v>1402</v>
      </c>
      <c r="C186" s="90">
        <v>2021</v>
      </c>
      <c r="D186" s="90" t="s">
        <v>3529</v>
      </c>
      <c r="E186" s="90">
        <v>74</v>
      </c>
      <c r="F186" s="90" t="s">
        <v>86</v>
      </c>
    </row>
    <row r="187" spans="1:6">
      <c r="A187" s="90">
        <v>35168</v>
      </c>
      <c r="B187" s="90" t="s">
        <v>1341</v>
      </c>
      <c r="C187" s="90">
        <v>2021</v>
      </c>
      <c r="D187" s="90" t="s">
        <v>3529</v>
      </c>
      <c r="E187" s="90">
        <v>74</v>
      </c>
      <c r="F187" s="90" t="s">
        <v>86</v>
      </c>
    </row>
    <row r="188" spans="1:6">
      <c r="A188" s="90">
        <v>35175</v>
      </c>
      <c r="B188" s="90" t="s">
        <v>1390</v>
      </c>
      <c r="C188" s="90">
        <v>2021</v>
      </c>
      <c r="D188" s="90" t="s">
        <v>3529</v>
      </c>
      <c r="E188" s="90">
        <v>74</v>
      </c>
      <c r="F188" s="90" t="s">
        <v>86</v>
      </c>
    </row>
    <row r="189" spans="1:6">
      <c r="A189" s="90">
        <v>35176</v>
      </c>
      <c r="B189" s="90" t="s">
        <v>1359</v>
      </c>
      <c r="C189" s="90">
        <v>2021</v>
      </c>
      <c r="D189" s="90" t="s">
        <v>3529</v>
      </c>
      <c r="E189" s="90">
        <v>74</v>
      </c>
      <c r="F189" s="90" t="s">
        <v>86</v>
      </c>
    </row>
    <row r="190" spans="1:6">
      <c r="A190" s="90">
        <v>35202</v>
      </c>
      <c r="B190" s="90" t="s">
        <v>1361</v>
      </c>
      <c r="C190" s="90">
        <v>2021</v>
      </c>
      <c r="D190" s="90" t="s">
        <v>3529</v>
      </c>
      <c r="E190" s="90">
        <v>74</v>
      </c>
      <c r="F190" s="90" t="s">
        <v>86</v>
      </c>
    </row>
    <row r="191" spans="1:6">
      <c r="A191" s="90">
        <v>35212</v>
      </c>
      <c r="B191" s="90" t="s">
        <v>1365</v>
      </c>
      <c r="C191" s="90">
        <v>2021</v>
      </c>
      <c r="D191" s="90" t="s">
        <v>3529</v>
      </c>
      <c r="E191" s="90">
        <v>74</v>
      </c>
      <c r="F191" s="90" t="s">
        <v>86</v>
      </c>
    </row>
    <row r="192" spans="1:6">
      <c r="A192" s="90">
        <v>35218</v>
      </c>
      <c r="B192" s="90" t="s">
        <v>1343</v>
      </c>
      <c r="C192" s="90">
        <v>2021</v>
      </c>
      <c r="D192" s="90" t="s">
        <v>3529</v>
      </c>
      <c r="E192" s="90">
        <v>74</v>
      </c>
      <c r="F192" s="90" t="s">
        <v>86</v>
      </c>
    </row>
    <row r="193" spans="1:6">
      <c r="A193" s="90">
        <v>35219</v>
      </c>
      <c r="B193" s="90" t="s">
        <v>1376</v>
      </c>
      <c r="C193" s="90">
        <v>2021</v>
      </c>
      <c r="D193" s="90" t="s">
        <v>3529</v>
      </c>
      <c r="E193" s="90">
        <v>74</v>
      </c>
      <c r="F193" s="90" t="s">
        <v>86</v>
      </c>
    </row>
    <row r="194" spans="1:6">
      <c r="A194" s="90">
        <v>35221</v>
      </c>
      <c r="B194" s="90" t="s">
        <v>1406</v>
      </c>
      <c r="C194" s="90">
        <v>2021</v>
      </c>
      <c r="D194" s="90" t="s">
        <v>3529</v>
      </c>
      <c r="E194" s="90">
        <v>74</v>
      </c>
      <c r="F194" s="90" t="s">
        <v>86</v>
      </c>
    </row>
    <row r="195" spans="1:6">
      <c r="A195" s="90">
        <v>35231</v>
      </c>
      <c r="B195" s="90" t="s">
        <v>1358</v>
      </c>
      <c r="C195" s="90">
        <v>2021</v>
      </c>
      <c r="D195" s="90" t="s">
        <v>3529</v>
      </c>
      <c r="E195" s="90">
        <v>74</v>
      </c>
      <c r="F195" s="90" t="s">
        <v>86</v>
      </c>
    </row>
    <row r="196" spans="1:6">
      <c r="A196" s="90">
        <v>35249</v>
      </c>
      <c r="B196" s="90" t="s">
        <v>1374</v>
      </c>
      <c r="C196" s="90">
        <v>2021</v>
      </c>
      <c r="D196" s="90" t="s">
        <v>3529</v>
      </c>
      <c r="E196" s="90">
        <v>74</v>
      </c>
      <c r="F196" s="90" t="s">
        <v>86</v>
      </c>
    </row>
    <row r="197" spans="1:6">
      <c r="A197" s="90">
        <v>35268</v>
      </c>
      <c r="B197" s="90" t="s">
        <v>1340</v>
      </c>
      <c r="C197" s="90">
        <v>2021</v>
      </c>
      <c r="D197" s="90" t="s">
        <v>3529</v>
      </c>
      <c r="E197" s="90">
        <v>74</v>
      </c>
      <c r="F197" s="90" t="s">
        <v>86</v>
      </c>
    </row>
    <row r="198" spans="1:6">
      <c r="A198" s="90">
        <v>35285</v>
      </c>
      <c r="B198" s="90" t="s">
        <v>1349</v>
      </c>
      <c r="C198" s="90">
        <v>2021</v>
      </c>
      <c r="D198" s="90" t="s">
        <v>3529</v>
      </c>
      <c r="E198" s="90">
        <v>74</v>
      </c>
      <c r="F198" s="90" t="s">
        <v>86</v>
      </c>
    </row>
    <row r="199" spans="1:6">
      <c r="A199" s="90">
        <v>35289</v>
      </c>
      <c r="B199" s="90" t="s">
        <v>1338</v>
      </c>
      <c r="C199" s="90">
        <v>2021</v>
      </c>
      <c r="D199" s="90" t="s">
        <v>3529</v>
      </c>
      <c r="E199" s="90">
        <v>74</v>
      </c>
      <c r="F199" s="90" t="s">
        <v>86</v>
      </c>
    </row>
    <row r="200" spans="1:6">
      <c r="A200" s="90">
        <v>35311</v>
      </c>
      <c r="B200" s="90" t="s">
        <v>1337</v>
      </c>
      <c r="C200" s="90">
        <v>2021</v>
      </c>
      <c r="D200" s="90" t="s">
        <v>3529</v>
      </c>
      <c r="E200" s="90">
        <v>74</v>
      </c>
      <c r="F200" s="90" t="s">
        <v>86</v>
      </c>
    </row>
    <row r="201" spans="1:6">
      <c r="A201" s="90">
        <v>35312</v>
      </c>
      <c r="B201" s="90" t="s">
        <v>1375</v>
      </c>
      <c r="C201" s="90">
        <v>2021</v>
      </c>
      <c r="D201" s="90" t="s">
        <v>3529</v>
      </c>
      <c r="E201" s="90">
        <v>74</v>
      </c>
      <c r="F201" s="90" t="s">
        <v>86</v>
      </c>
    </row>
    <row r="202" spans="1:6">
      <c r="A202" s="90">
        <v>35316</v>
      </c>
      <c r="B202" s="90" t="s">
        <v>1413</v>
      </c>
      <c r="C202" s="90">
        <v>2021</v>
      </c>
      <c r="D202" s="90" t="s">
        <v>3529</v>
      </c>
      <c r="E202" s="90">
        <v>74</v>
      </c>
      <c r="F202" s="90" t="s">
        <v>86</v>
      </c>
    </row>
    <row r="203" spans="1:6">
      <c r="A203" s="90">
        <v>35321</v>
      </c>
      <c r="B203" s="90" t="s">
        <v>1351</v>
      </c>
      <c r="C203" s="90">
        <v>2021</v>
      </c>
      <c r="D203" s="90" t="s">
        <v>3529</v>
      </c>
      <c r="E203" s="90">
        <v>74</v>
      </c>
      <c r="F203" s="90" t="s">
        <v>86</v>
      </c>
    </row>
    <row r="204" spans="1:6">
      <c r="A204" s="90">
        <v>35322</v>
      </c>
      <c r="B204" s="90" t="s">
        <v>1383</v>
      </c>
      <c r="C204" s="90">
        <v>2021</v>
      </c>
      <c r="D204" s="90" t="s">
        <v>3529</v>
      </c>
      <c r="E204" s="90">
        <v>74</v>
      </c>
      <c r="F204" s="90" t="s">
        <v>86</v>
      </c>
    </row>
    <row r="205" spans="1:6">
      <c r="A205" s="90">
        <v>35328</v>
      </c>
      <c r="B205" s="90" t="s">
        <v>1405</v>
      </c>
      <c r="C205" s="90">
        <v>2021</v>
      </c>
      <c r="D205" s="90" t="s">
        <v>3529</v>
      </c>
      <c r="E205" s="90">
        <v>74</v>
      </c>
      <c r="F205" s="90" t="s">
        <v>86</v>
      </c>
    </row>
    <row r="206" spans="1:6">
      <c r="A206" s="90">
        <v>35332</v>
      </c>
      <c r="B206" s="90" t="s">
        <v>1392</v>
      </c>
      <c r="C206" s="90">
        <v>2021</v>
      </c>
      <c r="D206" s="90" t="s">
        <v>3529</v>
      </c>
      <c r="E206" s="90">
        <v>74</v>
      </c>
      <c r="F206" s="90" t="s">
        <v>86</v>
      </c>
    </row>
    <row r="207" spans="1:6">
      <c r="A207" s="90">
        <v>35343</v>
      </c>
      <c r="B207" s="90" t="s">
        <v>1407</v>
      </c>
      <c r="C207" s="90">
        <v>2021</v>
      </c>
      <c r="D207" s="90" t="s">
        <v>3529</v>
      </c>
      <c r="E207" s="90">
        <v>74</v>
      </c>
      <c r="F207" s="90" t="s">
        <v>86</v>
      </c>
    </row>
    <row r="208" spans="1:6">
      <c r="A208" s="90">
        <v>35002</v>
      </c>
      <c r="B208" s="90" t="s">
        <v>1939</v>
      </c>
      <c r="C208" s="90">
        <v>2021</v>
      </c>
      <c r="D208" s="90" t="s">
        <v>3530</v>
      </c>
      <c r="E208" s="90">
        <v>726</v>
      </c>
      <c r="F208" s="90" t="s">
        <v>346</v>
      </c>
    </row>
    <row r="209" spans="1:6">
      <c r="A209" s="90">
        <v>35005</v>
      </c>
      <c r="B209" s="90" t="s">
        <v>1796</v>
      </c>
      <c r="C209" s="90">
        <v>2021</v>
      </c>
      <c r="D209" s="90" t="s">
        <v>3530</v>
      </c>
      <c r="E209" s="90">
        <v>726</v>
      </c>
      <c r="F209" s="90" t="s">
        <v>346</v>
      </c>
    </row>
    <row r="210" spans="1:6">
      <c r="A210" s="90">
        <v>35006</v>
      </c>
      <c r="B210" s="90" t="s">
        <v>1933</v>
      </c>
      <c r="C210" s="90">
        <v>2021</v>
      </c>
      <c r="D210" s="90" t="s">
        <v>3530</v>
      </c>
      <c r="E210" s="90">
        <v>726</v>
      </c>
      <c r="F210" s="90" t="s">
        <v>346</v>
      </c>
    </row>
    <row r="211" spans="1:6">
      <c r="A211" s="90">
        <v>35008</v>
      </c>
      <c r="B211" s="90" t="s">
        <v>1692</v>
      </c>
      <c r="C211" s="90">
        <v>2021</v>
      </c>
      <c r="D211" s="90" t="s">
        <v>3530</v>
      </c>
      <c r="E211" s="90">
        <v>726</v>
      </c>
      <c r="F211" s="90" t="s">
        <v>346</v>
      </c>
    </row>
    <row r="212" spans="1:6">
      <c r="A212" s="90">
        <v>35014</v>
      </c>
      <c r="B212" s="90" t="s">
        <v>1577</v>
      </c>
      <c r="C212" s="90">
        <v>2021</v>
      </c>
      <c r="D212" s="90" t="s">
        <v>3530</v>
      </c>
      <c r="E212" s="90">
        <v>726</v>
      </c>
      <c r="F212" s="90" t="s">
        <v>346</v>
      </c>
    </row>
    <row r="213" spans="1:6">
      <c r="A213" s="90">
        <v>35015</v>
      </c>
      <c r="B213" s="90" t="s">
        <v>1840</v>
      </c>
      <c r="C213" s="90">
        <v>2021</v>
      </c>
      <c r="D213" s="90" t="s">
        <v>3530</v>
      </c>
      <c r="E213" s="90">
        <v>726</v>
      </c>
      <c r="F213" s="90" t="s">
        <v>346</v>
      </c>
    </row>
    <row r="214" spans="1:6">
      <c r="A214" s="90">
        <v>35028</v>
      </c>
      <c r="B214" s="90" t="s">
        <v>1962</v>
      </c>
      <c r="C214" s="90">
        <v>2021</v>
      </c>
      <c r="D214" s="90" t="s">
        <v>3530</v>
      </c>
      <c r="E214" s="90">
        <v>726</v>
      </c>
      <c r="F214" s="90" t="s">
        <v>346</v>
      </c>
    </row>
    <row r="215" spans="1:6">
      <c r="A215" s="90">
        <v>35038</v>
      </c>
      <c r="B215" s="90" t="s">
        <v>1632</v>
      </c>
      <c r="C215" s="90">
        <v>2021</v>
      </c>
      <c r="D215" s="90" t="s">
        <v>3530</v>
      </c>
      <c r="E215" s="90">
        <v>726</v>
      </c>
      <c r="F215" s="90" t="s">
        <v>346</v>
      </c>
    </row>
    <row r="216" spans="1:6">
      <c r="A216" s="90">
        <v>35041</v>
      </c>
      <c r="B216" s="90" t="s">
        <v>1850</v>
      </c>
      <c r="C216" s="90">
        <v>2021</v>
      </c>
      <c r="D216" s="90" t="s">
        <v>3530</v>
      </c>
      <c r="E216" s="90">
        <v>726</v>
      </c>
      <c r="F216" s="90" t="s">
        <v>346</v>
      </c>
    </row>
    <row r="217" spans="1:6">
      <c r="A217" s="90">
        <v>35042</v>
      </c>
      <c r="B217" s="90" t="s">
        <v>1790</v>
      </c>
      <c r="C217" s="90">
        <v>2021</v>
      </c>
      <c r="D217" s="90" t="s">
        <v>3530</v>
      </c>
      <c r="E217" s="90">
        <v>726</v>
      </c>
      <c r="F217" s="90" t="s">
        <v>346</v>
      </c>
    </row>
    <row r="218" spans="1:6">
      <c r="A218" s="90">
        <v>35052</v>
      </c>
      <c r="B218" s="90" t="s">
        <v>1786</v>
      </c>
      <c r="C218" s="90">
        <v>2021</v>
      </c>
      <c r="D218" s="90" t="s">
        <v>3530</v>
      </c>
      <c r="E218" s="90">
        <v>726</v>
      </c>
      <c r="F218" s="90" t="s">
        <v>346</v>
      </c>
    </row>
    <row r="219" spans="1:6">
      <c r="A219" s="90">
        <v>35053</v>
      </c>
      <c r="B219" s="90" t="s">
        <v>1919</v>
      </c>
      <c r="C219" s="90">
        <v>2021</v>
      </c>
      <c r="D219" s="90" t="s">
        <v>3530</v>
      </c>
      <c r="E219" s="90">
        <v>726</v>
      </c>
      <c r="F219" s="90" t="s">
        <v>346</v>
      </c>
    </row>
    <row r="220" spans="1:6">
      <c r="A220" s="90">
        <v>35061</v>
      </c>
      <c r="B220" s="90" t="s">
        <v>1885</v>
      </c>
      <c r="C220" s="90">
        <v>2021</v>
      </c>
      <c r="D220" s="90" t="s">
        <v>3530</v>
      </c>
      <c r="E220" s="90">
        <v>726</v>
      </c>
      <c r="F220" s="90" t="s">
        <v>346</v>
      </c>
    </row>
    <row r="221" spans="1:6">
      <c r="A221" s="90">
        <v>35068</v>
      </c>
      <c r="B221" s="90" t="s">
        <v>1887</v>
      </c>
      <c r="C221" s="90">
        <v>2021</v>
      </c>
      <c r="D221" s="90" t="s">
        <v>3530</v>
      </c>
      <c r="E221" s="90">
        <v>726</v>
      </c>
      <c r="F221" s="90" t="s">
        <v>346</v>
      </c>
    </row>
    <row r="222" spans="1:6">
      <c r="A222" s="90">
        <v>35069</v>
      </c>
      <c r="B222" s="90" t="s">
        <v>1817</v>
      </c>
      <c r="C222" s="90">
        <v>2021</v>
      </c>
      <c r="D222" s="90" t="s">
        <v>3530</v>
      </c>
      <c r="E222" s="90">
        <v>726</v>
      </c>
      <c r="F222" s="90" t="s">
        <v>346</v>
      </c>
    </row>
    <row r="223" spans="1:6">
      <c r="A223" s="90">
        <v>35072</v>
      </c>
      <c r="B223" s="90" t="s">
        <v>1794</v>
      </c>
      <c r="C223" s="90">
        <v>2021</v>
      </c>
      <c r="D223" s="90" t="s">
        <v>3530</v>
      </c>
      <c r="E223" s="90">
        <v>726</v>
      </c>
      <c r="F223" s="90" t="s">
        <v>346</v>
      </c>
    </row>
    <row r="224" spans="1:6">
      <c r="A224" s="90">
        <v>35077</v>
      </c>
      <c r="B224" s="90" t="s">
        <v>1748</v>
      </c>
      <c r="C224" s="90">
        <v>2021</v>
      </c>
      <c r="D224" s="90" t="s">
        <v>3530</v>
      </c>
      <c r="E224" s="90">
        <v>726</v>
      </c>
      <c r="F224" s="90" t="s">
        <v>346</v>
      </c>
    </row>
    <row r="225" spans="1:6">
      <c r="A225" s="90">
        <v>35082</v>
      </c>
      <c r="B225" s="90" t="s">
        <v>1676</v>
      </c>
      <c r="C225" s="90">
        <v>2021</v>
      </c>
      <c r="D225" s="90" t="s">
        <v>3530</v>
      </c>
      <c r="E225" s="90">
        <v>726</v>
      </c>
      <c r="F225" s="90" t="s">
        <v>346</v>
      </c>
    </row>
    <row r="226" spans="1:6">
      <c r="A226" s="90">
        <v>35087</v>
      </c>
      <c r="B226" s="90" t="s">
        <v>1798</v>
      </c>
      <c r="C226" s="90">
        <v>2021</v>
      </c>
      <c r="D226" s="90" t="s">
        <v>3530</v>
      </c>
      <c r="E226" s="90">
        <v>726</v>
      </c>
      <c r="F226" s="90" t="s">
        <v>346</v>
      </c>
    </row>
    <row r="227" spans="1:6">
      <c r="A227" s="90">
        <v>35096</v>
      </c>
      <c r="B227" s="90" t="s">
        <v>1851</v>
      </c>
      <c r="C227" s="90">
        <v>2021</v>
      </c>
      <c r="D227" s="90" t="s">
        <v>3530</v>
      </c>
      <c r="E227" s="90">
        <v>726</v>
      </c>
      <c r="F227" s="90" t="s">
        <v>346</v>
      </c>
    </row>
    <row r="228" spans="1:6">
      <c r="A228" s="90">
        <v>35097</v>
      </c>
      <c r="B228" s="90" t="s">
        <v>1876</v>
      </c>
      <c r="C228" s="90">
        <v>2021</v>
      </c>
      <c r="D228" s="90" t="s">
        <v>3530</v>
      </c>
      <c r="E228" s="90">
        <v>726</v>
      </c>
      <c r="F228" s="90" t="s">
        <v>346</v>
      </c>
    </row>
    <row r="229" spans="1:6">
      <c r="A229" s="90">
        <v>35099</v>
      </c>
      <c r="B229" s="90" t="s">
        <v>1784</v>
      </c>
      <c r="C229" s="90">
        <v>2021</v>
      </c>
      <c r="D229" s="90" t="s">
        <v>3530</v>
      </c>
      <c r="E229" s="90">
        <v>726</v>
      </c>
      <c r="F229" s="90" t="s">
        <v>346</v>
      </c>
    </row>
    <row r="230" spans="1:6">
      <c r="A230" s="90">
        <v>35102</v>
      </c>
      <c r="B230" s="90" t="s">
        <v>1833</v>
      </c>
      <c r="C230" s="90">
        <v>2021</v>
      </c>
      <c r="D230" s="90" t="s">
        <v>3530</v>
      </c>
      <c r="E230" s="90">
        <v>726</v>
      </c>
      <c r="F230" s="90" t="s">
        <v>346</v>
      </c>
    </row>
    <row r="231" spans="1:6">
      <c r="A231" s="90">
        <v>35103</v>
      </c>
      <c r="B231" s="90" t="s">
        <v>1839</v>
      </c>
      <c r="C231" s="90">
        <v>2021</v>
      </c>
      <c r="D231" s="90" t="s">
        <v>3530</v>
      </c>
      <c r="E231" s="90">
        <v>726</v>
      </c>
      <c r="F231" s="90" t="s">
        <v>346</v>
      </c>
    </row>
    <row r="232" spans="1:6">
      <c r="A232" s="90">
        <v>35105</v>
      </c>
      <c r="B232" s="90" t="s">
        <v>1959</v>
      </c>
      <c r="C232" s="90">
        <v>2021</v>
      </c>
      <c r="D232" s="90" t="s">
        <v>3530</v>
      </c>
      <c r="E232" s="90">
        <v>726</v>
      </c>
      <c r="F232" s="90" t="s">
        <v>346</v>
      </c>
    </row>
    <row r="233" spans="1:6">
      <c r="A233" s="90">
        <v>35108</v>
      </c>
      <c r="B233" s="90" t="s">
        <v>1710</v>
      </c>
      <c r="C233" s="90">
        <v>2021</v>
      </c>
      <c r="D233" s="90" t="s">
        <v>3530</v>
      </c>
      <c r="E233" s="90">
        <v>726</v>
      </c>
      <c r="F233" s="90" t="s">
        <v>346</v>
      </c>
    </row>
    <row r="234" spans="1:6">
      <c r="A234" s="90">
        <v>35109</v>
      </c>
      <c r="B234" s="90" t="s">
        <v>1755</v>
      </c>
      <c r="C234" s="90">
        <v>2021</v>
      </c>
      <c r="D234" s="90" t="s">
        <v>3530</v>
      </c>
      <c r="E234" s="90">
        <v>726</v>
      </c>
      <c r="F234" s="90" t="s">
        <v>346</v>
      </c>
    </row>
    <row r="235" spans="1:6">
      <c r="A235" s="90">
        <v>35114</v>
      </c>
      <c r="B235" s="90" t="s">
        <v>1612</v>
      </c>
      <c r="C235" s="90">
        <v>2021</v>
      </c>
      <c r="D235" s="90" t="s">
        <v>3530</v>
      </c>
      <c r="E235" s="90">
        <v>726</v>
      </c>
      <c r="F235" s="90" t="s">
        <v>346</v>
      </c>
    </row>
    <row r="236" spans="1:6">
      <c r="A236" s="90">
        <v>35119</v>
      </c>
      <c r="B236" s="90" t="s">
        <v>1944</v>
      </c>
      <c r="C236" s="90">
        <v>2021</v>
      </c>
      <c r="D236" s="90" t="s">
        <v>3530</v>
      </c>
      <c r="E236" s="90">
        <v>726</v>
      </c>
      <c r="F236" s="90" t="s">
        <v>346</v>
      </c>
    </row>
    <row r="237" spans="1:6">
      <c r="A237" s="90">
        <v>35125</v>
      </c>
      <c r="B237" s="90" t="s">
        <v>1733</v>
      </c>
      <c r="C237" s="90">
        <v>2021</v>
      </c>
      <c r="D237" s="90" t="s">
        <v>3530</v>
      </c>
      <c r="E237" s="90">
        <v>726</v>
      </c>
      <c r="F237" s="90" t="s">
        <v>346</v>
      </c>
    </row>
    <row r="238" spans="1:6">
      <c r="A238" s="90">
        <v>35136</v>
      </c>
      <c r="B238" s="90" t="s">
        <v>1591</v>
      </c>
      <c r="C238" s="90">
        <v>2021</v>
      </c>
      <c r="D238" s="90" t="s">
        <v>3530</v>
      </c>
      <c r="E238" s="90">
        <v>726</v>
      </c>
      <c r="F238" s="90" t="s">
        <v>346</v>
      </c>
    </row>
    <row r="239" spans="1:6">
      <c r="A239" s="90">
        <v>35141</v>
      </c>
      <c r="B239" s="90" t="s">
        <v>1897</v>
      </c>
      <c r="C239" s="90">
        <v>2021</v>
      </c>
      <c r="D239" s="90" t="s">
        <v>3530</v>
      </c>
      <c r="E239" s="90">
        <v>726</v>
      </c>
      <c r="F239" s="90" t="s">
        <v>346</v>
      </c>
    </row>
    <row r="240" spans="1:6">
      <c r="A240" s="90">
        <v>35161</v>
      </c>
      <c r="B240" s="90" t="s">
        <v>1875</v>
      </c>
      <c r="C240" s="90">
        <v>2021</v>
      </c>
      <c r="D240" s="90" t="s">
        <v>3530</v>
      </c>
      <c r="E240" s="90">
        <v>726</v>
      </c>
      <c r="F240" s="90" t="s">
        <v>346</v>
      </c>
    </row>
    <row r="241" spans="1:6">
      <c r="A241" s="90">
        <v>35165</v>
      </c>
      <c r="B241" s="90" t="s">
        <v>1586</v>
      </c>
      <c r="C241" s="90">
        <v>2021</v>
      </c>
      <c r="D241" s="90" t="s">
        <v>3530</v>
      </c>
      <c r="E241" s="90">
        <v>726</v>
      </c>
      <c r="F241" s="90" t="s">
        <v>346</v>
      </c>
    </row>
    <row r="242" spans="1:6">
      <c r="A242" s="90">
        <v>35166</v>
      </c>
      <c r="B242" s="90" t="s">
        <v>1949</v>
      </c>
      <c r="C242" s="90">
        <v>2021</v>
      </c>
      <c r="D242" s="90" t="s">
        <v>3530</v>
      </c>
      <c r="E242" s="90">
        <v>726</v>
      </c>
      <c r="F242" s="90" t="s">
        <v>346</v>
      </c>
    </row>
    <row r="243" spans="1:6">
      <c r="A243" s="90">
        <v>35167</v>
      </c>
      <c r="B243" s="90" t="s">
        <v>1753</v>
      </c>
      <c r="C243" s="90">
        <v>2021</v>
      </c>
      <c r="D243" s="90" t="s">
        <v>3530</v>
      </c>
      <c r="E243" s="90">
        <v>726</v>
      </c>
      <c r="F243" s="90" t="s">
        <v>346</v>
      </c>
    </row>
    <row r="244" spans="1:6">
      <c r="A244" s="90">
        <v>35170</v>
      </c>
      <c r="B244" s="90" t="s">
        <v>1631</v>
      </c>
      <c r="C244" s="90">
        <v>2021</v>
      </c>
      <c r="D244" s="90" t="s">
        <v>3530</v>
      </c>
      <c r="E244" s="90">
        <v>726</v>
      </c>
      <c r="F244" s="90" t="s">
        <v>346</v>
      </c>
    </row>
    <row r="245" spans="1:6">
      <c r="A245" s="90">
        <v>35183</v>
      </c>
      <c r="B245" s="90" t="s">
        <v>1603</v>
      </c>
      <c r="C245" s="90">
        <v>2021</v>
      </c>
      <c r="D245" s="90" t="s">
        <v>3530</v>
      </c>
      <c r="E245" s="90">
        <v>726</v>
      </c>
      <c r="F245" s="90" t="s">
        <v>346</v>
      </c>
    </row>
    <row r="246" spans="1:6">
      <c r="A246" s="90">
        <v>35185</v>
      </c>
      <c r="B246" s="90" t="s">
        <v>1832</v>
      </c>
      <c r="C246" s="90">
        <v>2021</v>
      </c>
      <c r="D246" s="90" t="s">
        <v>3530</v>
      </c>
      <c r="E246" s="90">
        <v>726</v>
      </c>
      <c r="F246" s="90" t="s">
        <v>346</v>
      </c>
    </row>
    <row r="247" spans="1:6">
      <c r="A247" s="90">
        <v>35192</v>
      </c>
      <c r="B247" s="90" t="s">
        <v>1915</v>
      </c>
      <c r="C247" s="90">
        <v>2021</v>
      </c>
      <c r="D247" s="90" t="s">
        <v>3530</v>
      </c>
      <c r="E247" s="90">
        <v>726</v>
      </c>
      <c r="F247" s="90" t="s">
        <v>346</v>
      </c>
    </row>
    <row r="248" spans="1:6">
      <c r="A248" s="90">
        <v>35194</v>
      </c>
      <c r="B248" s="90" t="s">
        <v>1610</v>
      </c>
      <c r="C248" s="90">
        <v>2021</v>
      </c>
      <c r="D248" s="90" t="s">
        <v>3530</v>
      </c>
      <c r="E248" s="90">
        <v>726</v>
      </c>
      <c r="F248" s="90" t="s">
        <v>346</v>
      </c>
    </row>
    <row r="249" spans="1:6">
      <c r="A249" s="90">
        <v>35198</v>
      </c>
      <c r="B249" s="90" t="s">
        <v>1743</v>
      </c>
      <c r="C249" s="90">
        <v>2021</v>
      </c>
      <c r="D249" s="90" t="s">
        <v>3530</v>
      </c>
      <c r="E249" s="90">
        <v>726</v>
      </c>
      <c r="F249" s="90" t="s">
        <v>346</v>
      </c>
    </row>
    <row r="250" spans="1:6">
      <c r="A250" s="90">
        <v>35199</v>
      </c>
      <c r="B250" s="90" t="s">
        <v>1964</v>
      </c>
      <c r="C250" s="90">
        <v>2021</v>
      </c>
      <c r="D250" s="90" t="s">
        <v>3530</v>
      </c>
      <c r="E250" s="90">
        <v>726</v>
      </c>
      <c r="F250" s="90" t="s">
        <v>346</v>
      </c>
    </row>
    <row r="251" spans="1:6">
      <c r="A251" s="90">
        <v>35200</v>
      </c>
      <c r="B251" s="90" t="s">
        <v>1846</v>
      </c>
      <c r="C251" s="90">
        <v>2021</v>
      </c>
      <c r="D251" s="90" t="s">
        <v>3530</v>
      </c>
      <c r="E251" s="90">
        <v>726</v>
      </c>
      <c r="F251" s="90" t="s">
        <v>346</v>
      </c>
    </row>
    <row r="252" spans="1:6">
      <c r="A252" s="90">
        <v>35207</v>
      </c>
      <c r="B252" s="90" t="s">
        <v>1682</v>
      </c>
      <c r="C252" s="90">
        <v>2021</v>
      </c>
      <c r="D252" s="90" t="s">
        <v>3530</v>
      </c>
      <c r="E252" s="90">
        <v>726</v>
      </c>
      <c r="F252" s="90" t="s">
        <v>346</v>
      </c>
    </row>
    <row r="253" spans="1:6">
      <c r="A253" s="90">
        <v>35209</v>
      </c>
      <c r="B253" s="90" t="s">
        <v>1581</v>
      </c>
      <c r="C253" s="90">
        <v>2021</v>
      </c>
      <c r="D253" s="90" t="s">
        <v>3530</v>
      </c>
      <c r="E253" s="90">
        <v>726</v>
      </c>
      <c r="F253" s="90" t="s">
        <v>346</v>
      </c>
    </row>
    <row r="254" spans="1:6">
      <c r="A254" s="90">
        <v>35217</v>
      </c>
      <c r="B254" s="90" t="s">
        <v>1667</v>
      </c>
      <c r="C254" s="90">
        <v>2021</v>
      </c>
      <c r="D254" s="90" t="s">
        <v>3530</v>
      </c>
      <c r="E254" s="90">
        <v>726</v>
      </c>
      <c r="F254" s="90" t="s">
        <v>346</v>
      </c>
    </row>
    <row r="255" spans="1:6">
      <c r="A255" s="90">
        <v>35220</v>
      </c>
      <c r="B255" s="90" t="s">
        <v>1849</v>
      </c>
      <c r="C255" s="90">
        <v>2021</v>
      </c>
      <c r="D255" s="90" t="s">
        <v>3530</v>
      </c>
      <c r="E255" s="90">
        <v>726</v>
      </c>
      <c r="F255" s="90" t="s">
        <v>346</v>
      </c>
    </row>
    <row r="256" spans="1:6">
      <c r="A256" s="90">
        <v>35229</v>
      </c>
      <c r="B256" s="90" t="s">
        <v>1844</v>
      </c>
      <c r="C256" s="90">
        <v>2021</v>
      </c>
      <c r="D256" s="90" t="s">
        <v>3530</v>
      </c>
      <c r="E256" s="90">
        <v>726</v>
      </c>
      <c r="F256" s="90" t="s">
        <v>346</v>
      </c>
    </row>
    <row r="257" spans="1:6">
      <c r="A257" s="90">
        <v>35232</v>
      </c>
      <c r="B257" s="90" t="s">
        <v>1714</v>
      </c>
      <c r="C257" s="90">
        <v>2021</v>
      </c>
      <c r="D257" s="90" t="s">
        <v>3530</v>
      </c>
      <c r="E257" s="90">
        <v>726</v>
      </c>
      <c r="F257" s="90" t="s">
        <v>346</v>
      </c>
    </row>
    <row r="258" spans="1:6">
      <c r="A258" s="90">
        <v>35235</v>
      </c>
      <c r="B258" s="90" t="s">
        <v>1795</v>
      </c>
      <c r="C258" s="90">
        <v>2021</v>
      </c>
      <c r="D258" s="90" t="s">
        <v>3530</v>
      </c>
      <c r="E258" s="90">
        <v>726</v>
      </c>
      <c r="F258" s="90" t="s">
        <v>346</v>
      </c>
    </row>
    <row r="259" spans="1:6">
      <c r="A259" s="90">
        <v>35239</v>
      </c>
      <c r="B259" s="90" t="s">
        <v>1703</v>
      </c>
      <c r="C259" s="90">
        <v>2021</v>
      </c>
      <c r="D259" s="90" t="s">
        <v>3530</v>
      </c>
      <c r="E259" s="90">
        <v>726</v>
      </c>
      <c r="F259" s="90" t="s">
        <v>346</v>
      </c>
    </row>
    <row r="260" spans="1:6">
      <c r="A260" s="90">
        <v>35252</v>
      </c>
      <c r="B260" s="90" t="s">
        <v>1645</v>
      </c>
      <c r="C260" s="90">
        <v>2021</v>
      </c>
      <c r="D260" s="90" t="s">
        <v>3530</v>
      </c>
      <c r="E260" s="90">
        <v>726</v>
      </c>
      <c r="F260" s="90" t="s">
        <v>346</v>
      </c>
    </row>
    <row r="261" spans="1:6">
      <c r="A261" s="90">
        <v>35254</v>
      </c>
      <c r="B261" s="90" t="s">
        <v>1690</v>
      </c>
      <c r="C261" s="90">
        <v>2021</v>
      </c>
      <c r="D261" s="90" t="s">
        <v>3530</v>
      </c>
      <c r="E261" s="90">
        <v>726</v>
      </c>
      <c r="F261" s="90" t="s">
        <v>346</v>
      </c>
    </row>
    <row r="262" spans="1:6">
      <c r="A262" s="90">
        <v>35260</v>
      </c>
      <c r="B262" s="90" t="s">
        <v>1903</v>
      </c>
      <c r="C262" s="90">
        <v>2021</v>
      </c>
      <c r="D262" s="90" t="s">
        <v>3530</v>
      </c>
      <c r="E262" s="90">
        <v>726</v>
      </c>
      <c r="F262" s="90" t="s">
        <v>346</v>
      </c>
    </row>
    <row r="263" spans="1:6">
      <c r="A263" s="90">
        <v>35262</v>
      </c>
      <c r="B263" s="90" t="s">
        <v>1811</v>
      </c>
      <c r="C263" s="90">
        <v>2021</v>
      </c>
      <c r="D263" s="90" t="s">
        <v>3530</v>
      </c>
      <c r="E263" s="90">
        <v>726</v>
      </c>
      <c r="F263" s="90" t="s">
        <v>346</v>
      </c>
    </row>
    <row r="264" spans="1:6">
      <c r="A264" s="90">
        <v>35264</v>
      </c>
      <c r="B264" s="90" t="s">
        <v>1660</v>
      </c>
      <c r="C264" s="90">
        <v>2021</v>
      </c>
      <c r="D264" s="90" t="s">
        <v>3530</v>
      </c>
      <c r="E264" s="90">
        <v>726</v>
      </c>
      <c r="F264" s="90" t="s">
        <v>346</v>
      </c>
    </row>
    <row r="265" spans="1:6">
      <c r="A265" s="90">
        <v>35272</v>
      </c>
      <c r="B265" s="90" t="s">
        <v>1688</v>
      </c>
      <c r="C265" s="90">
        <v>2021</v>
      </c>
      <c r="D265" s="90" t="s">
        <v>3530</v>
      </c>
      <c r="E265" s="90">
        <v>726</v>
      </c>
      <c r="F265" s="90" t="s">
        <v>346</v>
      </c>
    </row>
    <row r="266" spans="1:6">
      <c r="A266" s="90">
        <v>35283</v>
      </c>
      <c r="B266" s="90" t="s">
        <v>1687</v>
      </c>
      <c r="C266" s="90">
        <v>2021</v>
      </c>
      <c r="D266" s="90" t="s">
        <v>3530</v>
      </c>
      <c r="E266" s="90">
        <v>726</v>
      </c>
      <c r="F266" s="90" t="s">
        <v>346</v>
      </c>
    </row>
    <row r="267" spans="1:6">
      <c r="A267" s="90">
        <v>35300</v>
      </c>
      <c r="B267" s="90" t="s">
        <v>1732</v>
      </c>
      <c r="C267" s="90">
        <v>2021</v>
      </c>
      <c r="D267" s="90" t="s">
        <v>3530</v>
      </c>
      <c r="E267" s="90">
        <v>726</v>
      </c>
      <c r="F267" s="90" t="s">
        <v>346</v>
      </c>
    </row>
    <row r="268" spans="1:6">
      <c r="A268" s="90">
        <v>35325</v>
      </c>
      <c r="B268" s="90" t="s">
        <v>1948</v>
      </c>
      <c r="C268" s="90">
        <v>2021</v>
      </c>
      <c r="D268" s="90" t="s">
        <v>3530</v>
      </c>
      <c r="E268" s="90">
        <v>726</v>
      </c>
      <c r="F268" s="90" t="s">
        <v>346</v>
      </c>
    </row>
    <row r="269" spans="1:6">
      <c r="A269" s="90">
        <v>35327</v>
      </c>
      <c r="B269" s="90" t="s">
        <v>1588</v>
      </c>
      <c r="C269" s="90">
        <v>2021</v>
      </c>
      <c r="D269" s="90" t="s">
        <v>3530</v>
      </c>
      <c r="E269" s="90">
        <v>726</v>
      </c>
      <c r="F269" s="90" t="s">
        <v>346</v>
      </c>
    </row>
    <row r="270" spans="1:6">
      <c r="A270" s="90">
        <v>35330</v>
      </c>
      <c r="B270" s="90" t="s">
        <v>1776</v>
      </c>
      <c r="C270" s="90">
        <v>2021</v>
      </c>
      <c r="D270" s="90" t="s">
        <v>3530</v>
      </c>
      <c r="E270" s="90">
        <v>726</v>
      </c>
      <c r="F270" s="90" t="s">
        <v>346</v>
      </c>
    </row>
    <row r="271" spans="1:6">
      <c r="A271" s="90">
        <v>35333</v>
      </c>
      <c r="B271" s="90" t="s">
        <v>1815</v>
      </c>
      <c r="C271" s="90">
        <v>2021</v>
      </c>
      <c r="D271" s="90" t="s">
        <v>3530</v>
      </c>
      <c r="E271" s="90">
        <v>726</v>
      </c>
      <c r="F271" s="90" t="s">
        <v>346</v>
      </c>
    </row>
    <row r="272" spans="1:6">
      <c r="A272" s="90">
        <v>35335</v>
      </c>
      <c r="B272" s="90" t="s">
        <v>1772</v>
      </c>
      <c r="C272" s="90">
        <v>2021</v>
      </c>
      <c r="D272" s="90" t="s">
        <v>3530</v>
      </c>
      <c r="E272" s="90">
        <v>726</v>
      </c>
      <c r="F272" s="90" t="s">
        <v>346</v>
      </c>
    </row>
    <row r="273" spans="1:6">
      <c r="A273" s="90">
        <v>35338</v>
      </c>
      <c r="B273" s="90" t="s">
        <v>1587</v>
      </c>
      <c r="C273" s="90">
        <v>2021</v>
      </c>
      <c r="D273" s="90" t="s">
        <v>3530</v>
      </c>
      <c r="E273" s="90">
        <v>726</v>
      </c>
      <c r="F273" s="90" t="s">
        <v>346</v>
      </c>
    </row>
    <row r="274" spans="1:6">
      <c r="A274" s="90">
        <v>35347</v>
      </c>
      <c r="B274" s="90" t="s">
        <v>1594</v>
      </c>
      <c r="C274" s="90">
        <v>2021</v>
      </c>
      <c r="D274" s="90" t="s">
        <v>3530</v>
      </c>
      <c r="E274" s="90">
        <v>726</v>
      </c>
      <c r="F274" s="90" t="s">
        <v>346</v>
      </c>
    </row>
    <row r="275" spans="1:6">
      <c r="A275" s="90">
        <v>35350</v>
      </c>
      <c r="B275" s="90" t="s">
        <v>1927</v>
      </c>
      <c r="C275" s="90">
        <v>2021</v>
      </c>
      <c r="D275" s="90" t="s">
        <v>3530</v>
      </c>
      <c r="E275" s="90">
        <v>726</v>
      </c>
      <c r="F275" s="90" t="s">
        <v>346</v>
      </c>
    </row>
    <row r="276" spans="1:6">
      <c r="A276" s="90">
        <v>35359</v>
      </c>
      <c r="B276" s="90" t="s">
        <v>1960</v>
      </c>
      <c r="C276" s="90">
        <v>2021</v>
      </c>
      <c r="D276" s="90" t="s">
        <v>3530</v>
      </c>
      <c r="E276" s="90">
        <v>726</v>
      </c>
      <c r="F276" s="90" t="s">
        <v>346</v>
      </c>
    </row>
    <row r="277" spans="1:6">
      <c r="A277" s="90">
        <v>35360</v>
      </c>
      <c r="B277" s="90" t="s">
        <v>1880</v>
      </c>
      <c r="C277" s="90">
        <v>2021</v>
      </c>
      <c r="D277" s="90" t="s">
        <v>3530</v>
      </c>
      <c r="E277" s="90">
        <v>726</v>
      </c>
      <c r="F277" s="90" t="s">
        <v>346</v>
      </c>
    </row>
    <row r="278" spans="1:6">
      <c r="A278" s="90">
        <v>29001</v>
      </c>
      <c r="B278" s="90" t="s">
        <v>1150</v>
      </c>
      <c r="C278" s="90">
        <v>2021</v>
      </c>
      <c r="D278" s="90" t="s">
        <v>3529</v>
      </c>
      <c r="E278" s="90">
        <v>100030</v>
      </c>
      <c r="F278" s="90" t="s">
        <v>353</v>
      </c>
    </row>
    <row r="279" spans="1:6">
      <c r="A279" s="90">
        <v>29022</v>
      </c>
      <c r="B279" s="90" t="s">
        <v>1227</v>
      </c>
      <c r="C279" s="90">
        <v>2021</v>
      </c>
      <c r="D279" s="90" t="s">
        <v>3529</v>
      </c>
      <c r="E279" s="90">
        <v>100030</v>
      </c>
      <c r="F279" s="90" t="s">
        <v>353</v>
      </c>
    </row>
    <row r="280" spans="1:6">
      <c r="A280" s="90">
        <v>29042</v>
      </c>
      <c r="B280" s="90" t="s">
        <v>1212</v>
      </c>
      <c r="C280" s="90">
        <v>2021</v>
      </c>
      <c r="D280" s="90" t="s">
        <v>3529</v>
      </c>
      <c r="E280" s="90">
        <v>100030</v>
      </c>
      <c r="F280" s="90" t="s">
        <v>353</v>
      </c>
    </row>
    <row r="281" spans="1:6">
      <c r="A281" s="90">
        <v>29104</v>
      </c>
      <c r="B281" s="90" t="s">
        <v>1200</v>
      </c>
      <c r="C281" s="90">
        <v>2021</v>
      </c>
      <c r="D281" s="90" t="s">
        <v>3529</v>
      </c>
      <c r="E281" s="90">
        <v>100030</v>
      </c>
      <c r="F281" s="90" t="s">
        <v>353</v>
      </c>
    </row>
    <row r="282" spans="1:6">
      <c r="A282" s="90">
        <v>29120</v>
      </c>
      <c r="B282" s="90" t="s">
        <v>1072</v>
      </c>
      <c r="C282" s="90">
        <v>2021</v>
      </c>
      <c r="D282" s="90" t="s">
        <v>3529</v>
      </c>
      <c r="E282" s="90">
        <v>100030</v>
      </c>
      <c r="F282" s="90" t="s">
        <v>353</v>
      </c>
    </row>
    <row r="283" spans="1:6">
      <c r="A283" s="90">
        <v>29238</v>
      </c>
      <c r="B283" s="90" t="s">
        <v>1094</v>
      </c>
      <c r="C283" s="90">
        <v>2021</v>
      </c>
      <c r="D283" s="90" t="s">
        <v>3529</v>
      </c>
      <c r="E283" s="90">
        <v>100030</v>
      </c>
      <c r="F283" s="90" t="s">
        <v>353</v>
      </c>
    </row>
    <row r="284" spans="1:6">
      <c r="A284" s="90">
        <v>29280</v>
      </c>
      <c r="B284" s="90" t="s">
        <v>1086</v>
      </c>
      <c r="C284" s="90">
        <v>2021</v>
      </c>
      <c r="D284" s="90" t="s">
        <v>3529</v>
      </c>
      <c r="E284" s="90">
        <v>100030</v>
      </c>
      <c r="F284" s="90" t="s">
        <v>353</v>
      </c>
    </row>
    <row r="285" spans="1:6">
      <c r="A285" s="90">
        <v>29053</v>
      </c>
      <c r="B285" s="90" t="s">
        <v>1535</v>
      </c>
      <c r="C285" s="90">
        <v>2021</v>
      </c>
      <c r="D285" s="90" t="s">
        <v>3529</v>
      </c>
      <c r="E285" s="90">
        <v>100030</v>
      </c>
      <c r="F285" s="90" t="s">
        <v>353</v>
      </c>
    </row>
    <row r="286" spans="1:6">
      <c r="A286" s="90">
        <v>29240</v>
      </c>
      <c r="B286" s="90" t="s">
        <v>1445</v>
      </c>
      <c r="C286" s="90">
        <v>2021</v>
      </c>
      <c r="D286" s="90" t="s">
        <v>3529</v>
      </c>
      <c r="E286" s="90">
        <v>100030</v>
      </c>
      <c r="F286" s="90" t="s">
        <v>353</v>
      </c>
    </row>
    <row r="287" spans="1:6">
      <c r="A287" s="90">
        <v>29302</v>
      </c>
      <c r="B287" s="90" t="s">
        <v>1444</v>
      </c>
      <c r="C287" s="90">
        <v>2021</v>
      </c>
      <c r="D287" s="90" t="s">
        <v>3529</v>
      </c>
      <c r="E287" s="90">
        <v>100030</v>
      </c>
      <c r="F287" s="90" t="s">
        <v>353</v>
      </c>
    </row>
    <row r="288" spans="1:6">
      <c r="A288" s="90">
        <v>56006</v>
      </c>
      <c r="B288" s="90" t="s">
        <v>1886</v>
      </c>
      <c r="C288" s="90">
        <v>2021</v>
      </c>
      <c r="D288" s="90" t="s">
        <v>3529</v>
      </c>
      <c r="E288" s="90">
        <v>56</v>
      </c>
      <c r="F288" s="90" t="s">
        <v>310</v>
      </c>
    </row>
    <row r="289" spans="1:6">
      <c r="A289" s="90">
        <v>56012</v>
      </c>
      <c r="B289" s="90" t="s">
        <v>1765</v>
      </c>
      <c r="C289" s="90">
        <v>2021</v>
      </c>
      <c r="D289" s="90" t="s">
        <v>3529</v>
      </c>
      <c r="E289" s="90">
        <v>56</v>
      </c>
      <c r="F289" s="90" t="s">
        <v>310</v>
      </c>
    </row>
    <row r="290" spans="1:6">
      <c r="A290" s="90">
        <v>56075</v>
      </c>
      <c r="B290" s="90" t="s">
        <v>1904</v>
      </c>
      <c r="C290" s="90">
        <v>2021</v>
      </c>
      <c r="D290" s="90" t="s">
        <v>3529</v>
      </c>
      <c r="E290" s="90">
        <v>56</v>
      </c>
      <c r="F290" s="90" t="s">
        <v>310</v>
      </c>
    </row>
    <row r="291" spans="1:6">
      <c r="A291" s="90">
        <v>56136</v>
      </c>
      <c r="B291" s="90" t="s">
        <v>1847</v>
      </c>
      <c r="C291" s="90">
        <v>2021</v>
      </c>
      <c r="D291" s="90" t="s">
        <v>3529</v>
      </c>
      <c r="E291" s="90">
        <v>56</v>
      </c>
      <c r="F291" s="90" t="s">
        <v>310</v>
      </c>
    </row>
    <row r="292" spans="1:6">
      <c r="A292" s="90">
        <v>56180</v>
      </c>
      <c r="B292" s="90" t="s">
        <v>1683</v>
      </c>
      <c r="C292" s="90">
        <v>2021</v>
      </c>
      <c r="D292" s="90" t="s">
        <v>3529</v>
      </c>
      <c r="E292" s="90">
        <v>56</v>
      </c>
      <c r="F292" s="90" t="s">
        <v>310</v>
      </c>
    </row>
    <row r="293" spans="1:6">
      <c r="A293" s="90">
        <v>56191</v>
      </c>
      <c r="B293" s="90" t="s">
        <v>1768</v>
      </c>
      <c r="C293" s="90">
        <v>2021</v>
      </c>
      <c r="D293" s="90" t="s">
        <v>3529</v>
      </c>
      <c r="E293" s="90">
        <v>56</v>
      </c>
      <c r="F293" s="90" t="s">
        <v>310</v>
      </c>
    </row>
    <row r="294" spans="1:6">
      <c r="A294" s="90">
        <v>56226</v>
      </c>
      <c r="B294" s="90" t="s">
        <v>1596</v>
      </c>
      <c r="C294" s="90">
        <v>2021</v>
      </c>
      <c r="D294" s="90" t="s">
        <v>3529</v>
      </c>
      <c r="E294" s="90">
        <v>56</v>
      </c>
      <c r="F294" s="90" t="s">
        <v>310</v>
      </c>
    </row>
    <row r="295" spans="1:6">
      <c r="A295" s="90">
        <v>22032</v>
      </c>
      <c r="B295" s="90" t="s">
        <v>1918</v>
      </c>
      <c r="C295" s="90">
        <v>2021</v>
      </c>
      <c r="D295" s="90" t="s">
        <v>3529</v>
      </c>
      <c r="E295" s="90">
        <v>56</v>
      </c>
      <c r="F295" s="90" t="s">
        <v>310</v>
      </c>
    </row>
    <row r="296" spans="1:6">
      <c r="A296" s="90">
        <v>22036</v>
      </c>
      <c r="B296" s="90" t="s">
        <v>1613</v>
      </c>
      <c r="C296" s="90">
        <v>2021</v>
      </c>
      <c r="D296" s="90" t="s">
        <v>3529</v>
      </c>
      <c r="E296" s="90">
        <v>56</v>
      </c>
      <c r="F296" s="90" t="s">
        <v>310</v>
      </c>
    </row>
    <row r="297" spans="1:6">
      <c r="A297" s="90">
        <v>22069</v>
      </c>
      <c r="B297" s="90" t="s">
        <v>1882</v>
      </c>
      <c r="C297" s="90">
        <v>2021</v>
      </c>
      <c r="D297" s="90" t="s">
        <v>3529</v>
      </c>
      <c r="E297" s="90">
        <v>56</v>
      </c>
      <c r="F297" s="90" t="s">
        <v>310</v>
      </c>
    </row>
    <row r="298" spans="1:6">
      <c r="A298" s="90">
        <v>22071</v>
      </c>
      <c r="B298" s="90" t="s">
        <v>1621</v>
      </c>
      <c r="C298" s="90">
        <v>2021</v>
      </c>
      <c r="D298" s="90" t="s">
        <v>3529</v>
      </c>
      <c r="E298" s="90">
        <v>56</v>
      </c>
      <c r="F298" s="90" t="s">
        <v>310</v>
      </c>
    </row>
    <row r="299" spans="1:6">
      <c r="A299" s="90">
        <v>22239</v>
      </c>
      <c r="B299" s="90" t="s">
        <v>1736</v>
      </c>
      <c r="C299" s="90">
        <v>2021</v>
      </c>
      <c r="D299" s="90" t="s">
        <v>3529</v>
      </c>
      <c r="E299" s="90">
        <v>56</v>
      </c>
      <c r="F299" s="90" t="s">
        <v>310</v>
      </c>
    </row>
    <row r="300" spans="1:6">
      <c r="A300" s="90">
        <v>22240</v>
      </c>
      <c r="B300" s="90" t="s">
        <v>1865</v>
      </c>
      <c r="C300" s="90">
        <v>2021</v>
      </c>
      <c r="D300" s="90" t="s">
        <v>3529</v>
      </c>
      <c r="E300" s="90">
        <v>56</v>
      </c>
      <c r="F300" s="90" t="s">
        <v>310</v>
      </c>
    </row>
    <row r="301" spans="1:6">
      <c r="A301" s="90">
        <v>22305</v>
      </c>
      <c r="B301" s="90" t="s">
        <v>1599</v>
      </c>
      <c r="C301" s="90">
        <v>2021</v>
      </c>
      <c r="D301" s="90" t="s">
        <v>3529</v>
      </c>
      <c r="E301" s="90">
        <v>56</v>
      </c>
      <c r="F301" s="90" t="s">
        <v>310</v>
      </c>
    </row>
    <row r="302" spans="1:6">
      <c r="A302" s="90">
        <v>22312</v>
      </c>
      <c r="B302" s="90" t="s">
        <v>1578</v>
      </c>
      <c r="C302" s="90">
        <v>2021</v>
      </c>
      <c r="D302" s="90" t="s">
        <v>3529</v>
      </c>
      <c r="E302" s="90">
        <v>56</v>
      </c>
      <c r="F302" s="90" t="s">
        <v>310</v>
      </c>
    </row>
    <row r="303" spans="1:6">
      <c r="A303" s="90">
        <v>22002</v>
      </c>
      <c r="B303" s="90" t="s">
        <v>960</v>
      </c>
      <c r="C303" s="90">
        <v>2021</v>
      </c>
      <c r="D303" s="90" t="s">
        <v>3529</v>
      </c>
      <c r="E303" s="90">
        <v>100500</v>
      </c>
      <c r="F303" s="90" t="s">
        <v>363</v>
      </c>
    </row>
    <row r="304" spans="1:6">
      <c r="A304" s="90">
        <v>22015</v>
      </c>
      <c r="B304" s="90" t="s">
        <v>1042</v>
      </c>
      <c r="C304" s="90">
        <v>2021</v>
      </c>
      <c r="D304" s="90" t="s">
        <v>3529</v>
      </c>
      <c r="E304" s="90">
        <v>100500</v>
      </c>
      <c r="F304" s="90" t="s">
        <v>363</v>
      </c>
    </row>
    <row r="305" spans="1:6">
      <c r="A305" s="90">
        <v>22044</v>
      </c>
      <c r="B305" s="90" t="s">
        <v>914</v>
      </c>
      <c r="C305" s="90">
        <v>2021</v>
      </c>
      <c r="D305" s="90" t="s">
        <v>3529</v>
      </c>
      <c r="E305" s="90">
        <v>100500</v>
      </c>
      <c r="F305" s="90" t="s">
        <v>363</v>
      </c>
    </row>
    <row r="306" spans="1:6">
      <c r="A306" s="90">
        <v>22077</v>
      </c>
      <c r="B306" s="90" t="s">
        <v>1039</v>
      </c>
      <c r="C306" s="90">
        <v>2021</v>
      </c>
      <c r="D306" s="90" t="s">
        <v>3529</v>
      </c>
      <c r="E306" s="90">
        <v>100500</v>
      </c>
      <c r="F306" s="90" t="s">
        <v>363</v>
      </c>
    </row>
    <row r="307" spans="1:6">
      <c r="A307" s="90">
        <v>22093</v>
      </c>
      <c r="B307" s="90" t="s">
        <v>988</v>
      </c>
      <c r="C307" s="90">
        <v>2021</v>
      </c>
      <c r="D307" s="90" t="s">
        <v>3529</v>
      </c>
      <c r="E307" s="90">
        <v>100500</v>
      </c>
      <c r="F307" s="90" t="s">
        <v>363</v>
      </c>
    </row>
    <row r="308" spans="1:6">
      <c r="A308" s="90">
        <v>22098</v>
      </c>
      <c r="B308" s="90" t="s">
        <v>792</v>
      </c>
      <c r="C308" s="90">
        <v>2021</v>
      </c>
      <c r="D308" s="90" t="s">
        <v>3529</v>
      </c>
      <c r="E308" s="90">
        <v>100500</v>
      </c>
      <c r="F308" s="90" t="s">
        <v>363</v>
      </c>
    </row>
    <row r="309" spans="1:6">
      <c r="A309" s="90">
        <v>22140</v>
      </c>
      <c r="B309" s="90" t="s">
        <v>1009</v>
      </c>
      <c r="C309" s="90">
        <v>2021</v>
      </c>
      <c r="D309" s="90" t="s">
        <v>3529</v>
      </c>
      <c r="E309" s="90">
        <v>100500</v>
      </c>
      <c r="F309" s="90" t="s">
        <v>363</v>
      </c>
    </row>
    <row r="310" spans="1:6">
      <c r="A310" s="90">
        <v>22151</v>
      </c>
      <c r="B310" s="90" t="s">
        <v>3544</v>
      </c>
      <c r="C310" s="90">
        <v>2021</v>
      </c>
      <c r="D310" s="90" t="s">
        <v>3529</v>
      </c>
      <c r="E310" s="90">
        <v>100500</v>
      </c>
      <c r="F310" s="90" t="s">
        <v>363</v>
      </c>
    </row>
    <row r="311" spans="1:6">
      <c r="A311" s="90">
        <v>22154</v>
      </c>
      <c r="B311" s="90" t="s">
        <v>832</v>
      </c>
      <c r="C311" s="90">
        <v>2021</v>
      </c>
      <c r="D311" s="90" t="s">
        <v>3529</v>
      </c>
      <c r="E311" s="90">
        <v>100500</v>
      </c>
      <c r="F311" s="90" t="s">
        <v>363</v>
      </c>
    </row>
    <row r="312" spans="1:6">
      <c r="A312" s="90">
        <v>22160</v>
      </c>
      <c r="B312" s="90" t="s">
        <v>1025</v>
      </c>
      <c r="C312" s="90">
        <v>2021</v>
      </c>
      <c r="D312" s="90" t="s">
        <v>3529</v>
      </c>
      <c r="E312" s="90">
        <v>100500</v>
      </c>
      <c r="F312" s="90" t="s">
        <v>363</v>
      </c>
    </row>
    <row r="313" spans="1:6">
      <c r="A313" s="90">
        <v>22165</v>
      </c>
      <c r="B313" s="90" t="s">
        <v>877</v>
      </c>
      <c r="C313" s="90">
        <v>2021</v>
      </c>
      <c r="D313" s="90" t="s">
        <v>3529</v>
      </c>
      <c r="E313" s="90">
        <v>100500</v>
      </c>
      <c r="F313" s="90" t="s">
        <v>363</v>
      </c>
    </row>
    <row r="314" spans="1:6">
      <c r="A314" s="90">
        <v>22246</v>
      </c>
      <c r="B314" s="90" t="s">
        <v>984</v>
      </c>
      <c r="C314" s="90">
        <v>2021</v>
      </c>
      <c r="D314" s="90" t="s">
        <v>3529</v>
      </c>
      <c r="E314" s="90">
        <v>100500</v>
      </c>
      <c r="F314" s="90" t="s">
        <v>363</v>
      </c>
    </row>
    <row r="315" spans="1:6">
      <c r="A315" s="90">
        <v>22261</v>
      </c>
      <c r="B315" s="90" t="s">
        <v>810</v>
      </c>
      <c r="C315" s="90">
        <v>2021</v>
      </c>
      <c r="D315" s="90" t="s">
        <v>3529</v>
      </c>
      <c r="E315" s="90">
        <v>100500</v>
      </c>
      <c r="F315" s="90" t="s">
        <v>363</v>
      </c>
    </row>
    <row r="316" spans="1:6">
      <c r="A316" s="90">
        <v>22296</v>
      </c>
      <c r="B316" s="90" t="s">
        <v>816</v>
      </c>
      <c r="C316" s="90">
        <v>2021</v>
      </c>
      <c r="D316" s="90" t="s">
        <v>3529</v>
      </c>
      <c r="E316" s="90">
        <v>100500</v>
      </c>
      <c r="F316" s="90" t="s">
        <v>363</v>
      </c>
    </row>
    <row r="317" spans="1:6">
      <c r="A317" s="90">
        <v>22326</v>
      </c>
      <c r="B317" s="90" t="s">
        <v>901</v>
      </c>
      <c r="C317" s="90">
        <v>2021</v>
      </c>
      <c r="D317" s="90" t="s">
        <v>3529</v>
      </c>
      <c r="E317" s="90">
        <v>100500</v>
      </c>
      <c r="F317" s="90" t="s">
        <v>363</v>
      </c>
    </row>
    <row r="318" spans="1:6">
      <c r="A318" s="90">
        <v>22332</v>
      </c>
      <c r="B318" s="90" t="s">
        <v>972</v>
      </c>
      <c r="C318" s="90">
        <v>2021</v>
      </c>
      <c r="D318" s="90" t="s">
        <v>3529</v>
      </c>
      <c r="E318" s="90">
        <v>100500</v>
      </c>
      <c r="F318" s="90" t="s">
        <v>363</v>
      </c>
    </row>
    <row r="319" spans="1:6">
      <c r="A319" s="90">
        <v>22345</v>
      </c>
      <c r="B319" s="90" t="s">
        <v>994</v>
      </c>
      <c r="C319" s="90">
        <v>2021</v>
      </c>
      <c r="D319" s="90" t="s">
        <v>3529</v>
      </c>
      <c r="E319" s="90">
        <v>100500</v>
      </c>
      <c r="F319" s="90" t="s">
        <v>363</v>
      </c>
    </row>
    <row r="320" spans="1:6">
      <c r="A320" s="90">
        <v>22133</v>
      </c>
      <c r="B320" s="90" t="s">
        <v>1856</v>
      </c>
      <c r="C320" s="90">
        <v>2021</v>
      </c>
      <c r="D320" s="90" t="s">
        <v>3529</v>
      </c>
      <c r="E320" s="90">
        <v>56</v>
      </c>
      <c r="F320" s="90" t="s">
        <v>310</v>
      </c>
    </row>
    <row r="321" spans="1:6">
      <c r="A321" s="90">
        <v>22148</v>
      </c>
      <c r="B321" s="90" t="s">
        <v>1909</v>
      </c>
      <c r="C321" s="90">
        <v>2021</v>
      </c>
      <c r="D321" s="90" t="s">
        <v>3529</v>
      </c>
      <c r="E321" s="90">
        <v>56</v>
      </c>
      <c r="F321" s="90" t="s">
        <v>310</v>
      </c>
    </row>
    <row r="322" spans="1:6">
      <c r="A322" s="90">
        <v>22309</v>
      </c>
      <c r="B322" s="90" t="s">
        <v>1884</v>
      </c>
      <c r="C322" s="90">
        <v>2021</v>
      </c>
      <c r="D322" s="90" t="s">
        <v>3529</v>
      </c>
      <c r="E322" s="90">
        <v>56</v>
      </c>
      <c r="F322" s="90" t="s">
        <v>310</v>
      </c>
    </row>
    <row r="323" spans="1:6">
      <c r="A323" s="90">
        <v>22371</v>
      </c>
      <c r="B323" s="90" t="s">
        <v>1908</v>
      </c>
      <c r="C323" s="90">
        <v>2021</v>
      </c>
      <c r="D323" s="90" t="s">
        <v>3529</v>
      </c>
      <c r="E323" s="90">
        <v>56</v>
      </c>
      <c r="F323" s="90" t="s">
        <v>310</v>
      </c>
    </row>
    <row r="324" spans="1:6">
      <c r="A324" s="90">
        <v>56025</v>
      </c>
      <c r="B324" s="90" t="s">
        <v>1708</v>
      </c>
      <c r="C324" s="90">
        <v>2021</v>
      </c>
      <c r="D324" s="90" t="s">
        <v>3529</v>
      </c>
      <c r="E324" s="90">
        <v>56</v>
      </c>
      <c r="F324" s="90" t="s">
        <v>310</v>
      </c>
    </row>
    <row r="325" spans="1:6">
      <c r="A325" s="90">
        <v>56043</v>
      </c>
      <c r="B325" s="90" t="s">
        <v>1758</v>
      </c>
      <c r="C325" s="90">
        <v>2021</v>
      </c>
      <c r="D325" s="90" t="s">
        <v>3529</v>
      </c>
      <c r="E325" s="90">
        <v>56</v>
      </c>
      <c r="F325" s="90" t="s">
        <v>310</v>
      </c>
    </row>
    <row r="326" spans="1:6">
      <c r="A326" s="90">
        <v>56056</v>
      </c>
      <c r="B326" s="90" t="s">
        <v>1709</v>
      </c>
      <c r="C326" s="90">
        <v>2021</v>
      </c>
      <c r="D326" s="90" t="s">
        <v>3529</v>
      </c>
      <c r="E326" s="90">
        <v>56</v>
      </c>
      <c r="F326" s="90" t="s">
        <v>310</v>
      </c>
    </row>
    <row r="327" spans="1:6">
      <c r="A327" s="90">
        <v>56080</v>
      </c>
      <c r="B327" s="90" t="s">
        <v>1770</v>
      </c>
      <c r="C327" s="90">
        <v>2021</v>
      </c>
      <c r="D327" s="90" t="s">
        <v>3529</v>
      </c>
      <c r="E327" s="90">
        <v>56</v>
      </c>
      <c r="F327" s="90" t="s">
        <v>310</v>
      </c>
    </row>
    <row r="328" spans="1:6">
      <c r="A328" s="90">
        <v>56127</v>
      </c>
      <c r="B328" s="90" t="s">
        <v>1828</v>
      </c>
      <c r="C328" s="90">
        <v>2021</v>
      </c>
      <c r="D328" s="90" t="s">
        <v>3529</v>
      </c>
      <c r="E328" s="90">
        <v>56</v>
      </c>
      <c r="F328" s="90" t="s">
        <v>310</v>
      </c>
    </row>
    <row r="329" spans="1:6">
      <c r="A329" s="90">
        <v>56129</v>
      </c>
      <c r="B329" s="90" t="s">
        <v>1761</v>
      </c>
      <c r="C329" s="90">
        <v>2021</v>
      </c>
      <c r="D329" s="90" t="s">
        <v>3529</v>
      </c>
      <c r="E329" s="90">
        <v>56</v>
      </c>
      <c r="F329" s="90" t="s">
        <v>310</v>
      </c>
    </row>
    <row r="330" spans="1:6">
      <c r="A330" s="90">
        <v>56134</v>
      </c>
      <c r="B330" s="90" t="s">
        <v>1872</v>
      </c>
      <c r="C330" s="90">
        <v>2021</v>
      </c>
      <c r="D330" s="90" t="s">
        <v>3529</v>
      </c>
      <c r="E330" s="90">
        <v>56</v>
      </c>
      <c r="F330" s="90" t="s">
        <v>310</v>
      </c>
    </row>
    <row r="331" spans="1:6">
      <c r="A331" s="90">
        <v>56145</v>
      </c>
      <c r="B331" s="90" t="s">
        <v>1716</v>
      </c>
      <c r="C331" s="90">
        <v>2021</v>
      </c>
      <c r="D331" s="90" t="s">
        <v>3529</v>
      </c>
      <c r="E331" s="90">
        <v>56</v>
      </c>
      <c r="F331" s="90" t="s">
        <v>310</v>
      </c>
    </row>
    <row r="332" spans="1:6">
      <c r="A332" s="90">
        <v>56208</v>
      </c>
      <c r="B332" s="90" t="s">
        <v>1804</v>
      </c>
      <c r="C332" s="90">
        <v>2021</v>
      </c>
      <c r="D332" s="90" t="s">
        <v>3529</v>
      </c>
      <c r="E332" s="90">
        <v>56</v>
      </c>
      <c r="F332" s="90" t="s">
        <v>310</v>
      </c>
    </row>
    <row r="333" spans="1:6">
      <c r="A333" s="90">
        <v>56225</v>
      </c>
      <c r="B333" s="90" t="s">
        <v>1657</v>
      </c>
      <c r="C333" s="90">
        <v>2021</v>
      </c>
      <c r="D333" s="90" t="s">
        <v>3529</v>
      </c>
      <c r="E333" s="90">
        <v>56</v>
      </c>
      <c r="F333" s="90" t="s">
        <v>310</v>
      </c>
    </row>
    <row r="334" spans="1:6">
      <c r="A334" s="90">
        <v>56227</v>
      </c>
      <c r="B334" s="90" t="s">
        <v>1622</v>
      </c>
      <c r="C334" s="90">
        <v>2021</v>
      </c>
      <c r="D334" s="90" t="s">
        <v>3529</v>
      </c>
      <c r="E334" s="90">
        <v>56</v>
      </c>
      <c r="F334" s="90" t="s">
        <v>310</v>
      </c>
    </row>
    <row r="335" spans="1:6">
      <c r="A335" s="90">
        <v>56256</v>
      </c>
      <c r="B335" s="90" t="s">
        <v>1879</v>
      </c>
      <c r="C335" s="90">
        <v>2021</v>
      </c>
      <c r="D335" s="90" t="s">
        <v>3529</v>
      </c>
      <c r="E335" s="90">
        <v>56</v>
      </c>
      <c r="F335" s="90" t="s">
        <v>310</v>
      </c>
    </row>
    <row r="336" spans="1:6">
      <c r="A336" s="90">
        <v>56257</v>
      </c>
      <c r="B336" s="90" t="s">
        <v>1777</v>
      </c>
      <c r="C336" s="90">
        <v>2021</v>
      </c>
      <c r="D336" s="90" t="s">
        <v>3529</v>
      </c>
      <c r="E336" s="90">
        <v>56</v>
      </c>
      <c r="F336" s="90" t="s">
        <v>310</v>
      </c>
    </row>
    <row r="337" spans="1:6">
      <c r="A337" s="90">
        <v>22094</v>
      </c>
      <c r="B337" s="90" t="s">
        <v>1728</v>
      </c>
      <c r="C337" s="90">
        <v>2021</v>
      </c>
      <c r="D337" s="90" t="s">
        <v>3528</v>
      </c>
      <c r="E337" s="90">
        <v>1262</v>
      </c>
      <c r="F337" s="90" t="s">
        <v>349</v>
      </c>
    </row>
    <row r="338" spans="1:6">
      <c r="A338" s="90">
        <v>22192</v>
      </c>
      <c r="B338" s="90" t="s">
        <v>1672</v>
      </c>
      <c r="C338" s="90">
        <v>2021</v>
      </c>
      <c r="D338" s="90" t="s">
        <v>3528</v>
      </c>
      <c r="E338" s="90">
        <v>1262</v>
      </c>
      <c r="F338" s="90" t="s">
        <v>349</v>
      </c>
    </row>
    <row r="339" spans="1:6">
      <c r="A339" s="90">
        <v>22209</v>
      </c>
      <c r="B339" s="90" t="s">
        <v>1762</v>
      </c>
      <c r="C339" s="90">
        <v>2021</v>
      </c>
      <c r="D339" s="90" t="s">
        <v>3528</v>
      </c>
      <c r="E339" s="90">
        <v>1262</v>
      </c>
      <c r="F339" s="90" t="s">
        <v>349</v>
      </c>
    </row>
    <row r="340" spans="1:6">
      <c r="A340" s="90">
        <v>22357</v>
      </c>
      <c r="B340" s="90" t="s">
        <v>1901</v>
      </c>
      <c r="C340" s="90">
        <v>2021</v>
      </c>
      <c r="D340" s="90" t="s">
        <v>3528</v>
      </c>
      <c r="E340" s="90">
        <v>1262</v>
      </c>
      <c r="F340" s="90" t="s">
        <v>349</v>
      </c>
    </row>
    <row r="341" spans="1:6">
      <c r="A341" s="90">
        <v>22368</v>
      </c>
      <c r="B341" s="90" t="s">
        <v>1956</v>
      </c>
      <c r="C341" s="90">
        <v>2021</v>
      </c>
      <c r="D341" s="90" t="s">
        <v>3528</v>
      </c>
      <c r="E341" s="90">
        <v>1262</v>
      </c>
      <c r="F341" s="90" t="s">
        <v>349</v>
      </c>
    </row>
    <row r="342" spans="1:6">
      <c r="A342" s="90">
        <v>35093</v>
      </c>
      <c r="B342" s="90" t="s">
        <v>1686</v>
      </c>
      <c r="C342" s="90">
        <v>2021</v>
      </c>
      <c r="D342" s="90" t="s">
        <v>3528</v>
      </c>
      <c r="E342" s="90">
        <v>1262</v>
      </c>
      <c r="F342" s="90" t="s">
        <v>349</v>
      </c>
    </row>
    <row r="343" spans="1:6">
      <c r="A343" s="90">
        <v>35181</v>
      </c>
      <c r="B343" s="90" t="s">
        <v>1869</v>
      </c>
      <c r="C343" s="90">
        <v>2021</v>
      </c>
      <c r="D343" s="90" t="s">
        <v>3528</v>
      </c>
      <c r="E343" s="90">
        <v>1262</v>
      </c>
      <c r="F343" s="90" t="s">
        <v>349</v>
      </c>
    </row>
    <row r="344" spans="1:6">
      <c r="A344" s="90">
        <v>35228</v>
      </c>
      <c r="B344" s="90" t="s">
        <v>1723</v>
      </c>
      <c r="C344" s="90">
        <v>2021</v>
      </c>
      <c r="D344" s="90" t="s">
        <v>3528</v>
      </c>
      <c r="E344" s="90">
        <v>1262</v>
      </c>
      <c r="F344" s="90" t="s">
        <v>349</v>
      </c>
    </row>
    <row r="345" spans="1:6">
      <c r="A345" s="90">
        <v>35241</v>
      </c>
      <c r="B345" s="90" t="s">
        <v>1952</v>
      </c>
      <c r="C345" s="90">
        <v>2021</v>
      </c>
      <c r="D345" s="90" t="s">
        <v>3528</v>
      </c>
      <c r="E345" s="90">
        <v>1262</v>
      </c>
      <c r="F345" s="90" t="s">
        <v>349</v>
      </c>
    </row>
    <row r="346" spans="1:6">
      <c r="A346" s="90">
        <v>35256</v>
      </c>
      <c r="B346" s="90" t="s">
        <v>1773</v>
      </c>
      <c r="C346" s="90">
        <v>2021</v>
      </c>
      <c r="D346" s="90" t="s">
        <v>3528</v>
      </c>
      <c r="E346" s="90">
        <v>1262</v>
      </c>
      <c r="F346" s="90" t="s">
        <v>349</v>
      </c>
    </row>
    <row r="347" spans="1:6">
      <c r="A347" s="90">
        <v>35287</v>
      </c>
      <c r="B347" s="90" t="s">
        <v>1763</v>
      </c>
      <c r="C347" s="90">
        <v>2021</v>
      </c>
      <c r="D347" s="90" t="s">
        <v>3528</v>
      </c>
      <c r="E347" s="90">
        <v>1262</v>
      </c>
      <c r="F347" s="90" t="s">
        <v>349</v>
      </c>
    </row>
    <row r="348" spans="1:6">
      <c r="A348" s="90">
        <v>22285</v>
      </c>
      <c r="B348" s="90" t="s">
        <v>1177</v>
      </c>
      <c r="C348" s="90">
        <v>2021</v>
      </c>
      <c r="D348" s="90" t="s">
        <v>3528</v>
      </c>
      <c r="E348" s="90">
        <v>429</v>
      </c>
      <c r="F348" s="90" t="s">
        <v>337</v>
      </c>
    </row>
    <row r="349" spans="1:6">
      <c r="A349" s="90">
        <v>56024</v>
      </c>
      <c r="B349" s="90" t="s">
        <v>1163</v>
      </c>
      <c r="C349" s="90">
        <v>2021</v>
      </c>
      <c r="D349" s="90" t="s">
        <v>3528</v>
      </c>
      <c r="E349" s="90">
        <v>429</v>
      </c>
      <c r="F349" s="90" t="s">
        <v>337</v>
      </c>
    </row>
    <row r="350" spans="1:6">
      <c r="A350" s="90">
        <v>56041</v>
      </c>
      <c r="B350" s="90" t="s">
        <v>1095</v>
      </c>
      <c r="C350" s="90">
        <v>2021</v>
      </c>
      <c r="D350" s="90" t="s">
        <v>3528</v>
      </c>
      <c r="E350" s="90">
        <v>429</v>
      </c>
      <c r="F350" s="90" t="s">
        <v>337</v>
      </c>
    </row>
    <row r="351" spans="1:6">
      <c r="A351" s="90">
        <v>56047</v>
      </c>
      <c r="B351" s="90" t="s">
        <v>1110</v>
      </c>
      <c r="C351" s="90">
        <v>2021</v>
      </c>
      <c r="D351" s="90" t="s">
        <v>3528</v>
      </c>
      <c r="E351" s="90">
        <v>429</v>
      </c>
      <c r="F351" s="90" t="s">
        <v>337</v>
      </c>
    </row>
    <row r="352" spans="1:6">
      <c r="A352" s="90">
        <v>56049</v>
      </c>
      <c r="B352" s="90" t="s">
        <v>1193</v>
      </c>
      <c r="C352" s="90">
        <v>2021</v>
      </c>
      <c r="D352" s="90" t="s">
        <v>3528</v>
      </c>
      <c r="E352" s="90">
        <v>429</v>
      </c>
      <c r="F352" s="90" t="s">
        <v>337</v>
      </c>
    </row>
    <row r="353" spans="1:6">
      <c r="A353" s="90">
        <v>56072</v>
      </c>
      <c r="B353" s="90" t="s">
        <v>1129</v>
      </c>
      <c r="C353" s="90">
        <v>2021</v>
      </c>
      <c r="D353" s="90" t="s">
        <v>3528</v>
      </c>
      <c r="E353" s="90">
        <v>429</v>
      </c>
      <c r="F353" s="90" t="s">
        <v>337</v>
      </c>
    </row>
    <row r="354" spans="1:6">
      <c r="A354" s="90">
        <v>56076</v>
      </c>
      <c r="B354" s="90" t="s">
        <v>1142</v>
      </c>
      <c r="C354" s="90">
        <v>2021</v>
      </c>
      <c r="D354" s="90" t="s">
        <v>3528</v>
      </c>
      <c r="E354" s="90">
        <v>429</v>
      </c>
      <c r="F354" s="90" t="s">
        <v>337</v>
      </c>
    </row>
    <row r="355" spans="1:6">
      <c r="A355" s="90">
        <v>56092</v>
      </c>
      <c r="B355" s="90" t="s">
        <v>1161</v>
      </c>
      <c r="C355" s="90">
        <v>2021</v>
      </c>
      <c r="D355" s="90" t="s">
        <v>3528</v>
      </c>
      <c r="E355" s="90">
        <v>429</v>
      </c>
      <c r="F355" s="90" t="s">
        <v>337</v>
      </c>
    </row>
    <row r="356" spans="1:6">
      <c r="A356" s="90">
        <v>56093</v>
      </c>
      <c r="B356" s="90" t="s">
        <v>1190</v>
      </c>
      <c r="C356" s="90">
        <v>2021</v>
      </c>
      <c r="D356" s="90" t="s">
        <v>3528</v>
      </c>
      <c r="E356" s="90">
        <v>429</v>
      </c>
      <c r="F356" s="90" t="s">
        <v>337</v>
      </c>
    </row>
    <row r="357" spans="1:6">
      <c r="A357" s="90">
        <v>56125</v>
      </c>
      <c r="B357" s="90" t="s">
        <v>1234</v>
      </c>
      <c r="C357" s="90">
        <v>2021</v>
      </c>
      <c r="D357" s="90" t="s">
        <v>3528</v>
      </c>
      <c r="E357" s="90">
        <v>429</v>
      </c>
      <c r="F357" s="90" t="s">
        <v>337</v>
      </c>
    </row>
    <row r="358" spans="1:6">
      <c r="A358" s="90">
        <v>56146</v>
      </c>
      <c r="B358" s="90" t="s">
        <v>1187</v>
      </c>
      <c r="C358" s="90">
        <v>2021</v>
      </c>
      <c r="D358" s="90" t="s">
        <v>3528</v>
      </c>
      <c r="E358" s="90">
        <v>429</v>
      </c>
      <c r="F358" s="90" t="s">
        <v>337</v>
      </c>
    </row>
    <row r="359" spans="1:6">
      <c r="A359" s="90">
        <v>56151</v>
      </c>
      <c r="B359" s="90" t="s">
        <v>1176</v>
      </c>
      <c r="C359" s="90">
        <v>2021</v>
      </c>
      <c r="D359" s="90" t="s">
        <v>3528</v>
      </c>
      <c r="E359" s="90">
        <v>429</v>
      </c>
      <c r="F359" s="90" t="s">
        <v>337</v>
      </c>
    </row>
    <row r="360" spans="1:6">
      <c r="A360" s="90">
        <v>56160</v>
      </c>
      <c r="B360" s="90" t="s">
        <v>1131</v>
      </c>
      <c r="C360" s="90">
        <v>2021</v>
      </c>
      <c r="D360" s="90" t="s">
        <v>3528</v>
      </c>
      <c r="E360" s="90">
        <v>429</v>
      </c>
      <c r="F360" s="90" t="s">
        <v>337</v>
      </c>
    </row>
    <row r="361" spans="1:6">
      <c r="A361" s="90">
        <v>56178</v>
      </c>
      <c r="B361" s="90" t="s">
        <v>1194</v>
      </c>
      <c r="C361" s="90">
        <v>2021</v>
      </c>
      <c r="D361" s="90" t="s">
        <v>3528</v>
      </c>
      <c r="E361" s="90">
        <v>429</v>
      </c>
      <c r="F361" s="90" t="s">
        <v>337</v>
      </c>
    </row>
    <row r="362" spans="1:6">
      <c r="A362" s="90">
        <v>56189</v>
      </c>
      <c r="B362" s="90" t="s">
        <v>1184</v>
      </c>
      <c r="C362" s="90">
        <v>2021</v>
      </c>
      <c r="D362" s="90" t="s">
        <v>3528</v>
      </c>
      <c r="E362" s="90">
        <v>429</v>
      </c>
      <c r="F362" s="90" t="s">
        <v>337</v>
      </c>
    </row>
    <row r="363" spans="1:6">
      <c r="A363" s="90">
        <v>56190</v>
      </c>
      <c r="B363" s="90" t="s">
        <v>1148</v>
      </c>
      <c r="C363" s="90">
        <v>2021</v>
      </c>
      <c r="D363" s="90" t="s">
        <v>3528</v>
      </c>
      <c r="E363" s="90">
        <v>429</v>
      </c>
      <c r="F363" s="90" t="s">
        <v>337</v>
      </c>
    </row>
    <row r="364" spans="1:6">
      <c r="A364" s="90">
        <v>56198</v>
      </c>
      <c r="B364" s="90" t="s">
        <v>1215</v>
      </c>
      <c r="C364" s="90">
        <v>2021</v>
      </c>
      <c r="D364" s="90" t="s">
        <v>3528</v>
      </c>
      <c r="E364" s="90">
        <v>429</v>
      </c>
      <c r="F364" s="90" t="s">
        <v>337</v>
      </c>
    </row>
    <row r="365" spans="1:6">
      <c r="A365" s="90">
        <v>56203</v>
      </c>
      <c r="B365" s="90" t="s">
        <v>1224</v>
      </c>
      <c r="C365" s="90">
        <v>2021</v>
      </c>
      <c r="D365" s="90" t="s">
        <v>3528</v>
      </c>
      <c r="E365" s="90">
        <v>429</v>
      </c>
      <c r="F365" s="90" t="s">
        <v>337</v>
      </c>
    </row>
    <row r="366" spans="1:6">
      <c r="A366" s="90">
        <v>56209</v>
      </c>
      <c r="B366" s="90" t="s">
        <v>1160</v>
      </c>
      <c r="C366" s="90">
        <v>2021</v>
      </c>
      <c r="D366" s="90" t="s">
        <v>3528</v>
      </c>
      <c r="E366" s="90">
        <v>429</v>
      </c>
      <c r="F366" s="90" t="s">
        <v>337</v>
      </c>
    </row>
    <row r="367" spans="1:6">
      <c r="A367" s="90">
        <v>56213</v>
      </c>
      <c r="B367" s="90" t="s">
        <v>1104</v>
      </c>
      <c r="C367" s="90">
        <v>2021</v>
      </c>
      <c r="D367" s="90" t="s">
        <v>3528</v>
      </c>
      <c r="E367" s="90">
        <v>429</v>
      </c>
      <c r="F367" s="90" t="s">
        <v>337</v>
      </c>
    </row>
    <row r="368" spans="1:6">
      <c r="A368" s="90">
        <v>56215</v>
      </c>
      <c r="B368" s="90" t="s">
        <v>1233</v>
      </c>
      <c r="C368" s="90">
        <v>2021</v>
      </c>
      <c r="D368" s="90" t="s">
        <v>3528</v>
      </c>
      <c r="E368" s="90">
        <v>429</v>
      </c>
      <c r="F368" s="90" t="s">
        <v>337</v>
      </c>
    </row>
    <row r="369" spans="1:6">
      <c r="A369" s="90">
        <v>56237</v>
      </c>
      <c r="B369" s="90" t="s">
        <v>1074</v>
      </c>
      <c r="C369" s="90">
        <v>2021</v>
      </c>
      <c r="D369" s="90" t="s">
        <v>3528</v>
      </c>
      <c r="E369" s="90">
        <v>429</v>
      </c>
      <c r="F369" s="90" t="s">
        <v>337</v>
      </c>
    </row>
    <row r="370" spans="1:6">
      <c r="A370" s="90">
        <v>56242</v>
      </c>
      <c r="B370" s="90" t="s">
        <v>1127</v>
      </c>
      <c r="C370" s="90">
        <v>2021</v>
      </c>
      <c r="D370" s="90" t="s">
        <v>3528</v>
      </c>
      <c r="E370" s="90">
        <v>429</v>
      </c>
      <c r="F370" s="90" t="s">
        <v>337</v>
      </c>
    </row>
    <row r="371" spans="1:6">
      <c r="A371" s="90">
        <v>56245</v>
      </c>
      <c r="B371" s="90" t="s">
        <v>1240</v>
      </c>
      <c r="C371" s="90">
        <v>2021</v>
      </c>
      <c r="D371" s="90" t="s">
        <v>3528</v>
      </c>
      <c r="E371" s="90">
        <v>429</v>
      </c>
      <c r="F371" s="90" t="s">
        <v>337</v>
      </c>
    </row>
    <row r="372" spans="1:6">
      <c r="A372" s="90">
        <v>56246</v>
      </c>
      <c r="B372" s="90" t="s">
        <v>1096</v>
      </c>
      <c r="C372" s="90">
        <v>2021</v>
      </c>
      <c r="D372" s="90" t="s">
        <v>3528</v>
      </c>
      <c r="E372" s="90">
        <v>429</v>
      </c>
      <c r="F372" s="90" t="s">
        <v>337</v>
      </c>
    </row>
    <row r="373" spans="1:6">
      <c r="A373" s="90">
        <v>35158</v>
      </c>
      <c r="B373" s="90" t="s">
        <v>3541</v>
      </c>
      <c r="C373" s="90">
        <v>2021</v>
      </c>
      <c r="D373" s="90" t="s">
        <v>3528</v>
      </c>
      <c r="E373" s="90">
        <v>56</v>
      </c>
      <c r="F373" s="90" t="s">
        <v>310</v>
      </c>
    </row>
    <row r="374" spans="1:6">
      <c r="A374" s="90">
        <v>29011</v>
      </c>
      <c r="B374" s="90" t="s">
        <v>1505</v>
      </c>
      <c r="C374" s="90">
        <v>2021</v>
      </c>
      <c r="D374" s="90" t="s">
        <v>3528</v>
      </c>
      <c r="E374" s="90">
        <v>138</v>
      </c>
      <c r="F374" s="90" t="s">
        <v>328</v>
      </c>
    </row>
    <row r="375" spans="1:6">
      <c r="A375" s="90">
        <v>29019</v>
      </c>
      <c r="B375" s="90" t="s">
        <v>1537</v>
      </c>
      <c r="C375" s="90">
        <v>2021</v>
      </c>
      <c r="D375" s="90" t="s">
        <v>3528</v>
      </c>
      <c r="E375" s="90">
        <v>138</v>
      </c>
      <c r="F375" s="90" t="s">
        <v>328</v>
      </c>
    </row>
    <row r="376" spans="1:6">
      <c r="A376" s="90">
        <v>29061</v>
      </c>
      <c r="B376" s="90" t="s">
        <v>1552</v>
      </c>
      <c r="C376" s="90">
        <v>2021</v>
      </c>
      <c r="D376" s="90" t="s">
        <v>3528</v>
      </c>
      <c r="E376" s="90">
        <v>138</v>
      </c>
      <c r="F376" s="90" t="s">
        <v>328</v>
      </c>
    </row>
    <row r="377" spans="1:6">
      <c r="A377" s="90">
        <v>29069</v>
      </c>
      <c r="B377" s="90" t="s">
        <v>1436</v>
      </c>
      <c r="C377" s="90">
        <v>2021</v>
      </c>
      <c r="D377" s="90" t="s">
        <v>3528</v>
      </c>
      <c r="E377" s="90">
        <v>138</v>
      </c>
      <c r="F377" s="90" t="s">
        <v>328</v>
      </c>
    </row>
    <row r="378" spans="1:6">
      <c r="A378" s="90">
        <v>29075</v>
      </c>
      <c r="B378" s="90" t="s">
        <v>1555</v>
      </c>
      <c r="C378" s="90">
        <v>2021</v>
      </c>
      <c r="D378" s="90" t="s">
        <v>3528</v>
      </c>
      <c r="E378" s="90">
        <v>138</v>
      </c>
      <c r="F378" s="90" t="s">
        <v>328</v>
      </c>
    </row>
    <row r="379" spans="1:6">
      <c r="A379" s="90">
        <v>29189</v>
      </c>
      <c r="B379" s="90" t="s">
        <v>1463</v>
      </c>
      <c r="C379" s="90">
        <v>2021</v>
      </c>
      <c r="D379" s="90" t="s">
        <v>3528</v>
      </c>
      <c r="E379" s="90">
        <v>138</v>
      </c>
      <c r="F379" s="90" t="s">
        <v>328</v>
      </c>
    </row>
    <row r="380" spans="1:6">
      <c r="A380" s="90">
        <v>29212</v>
      </c>
      <c r="B380" s="90" t="s">
        <v>1419</v>
      </c>
      <c r="C380" s="90">
        <v>2021</v>
      </c>
      <c r="D380" s="90" t="s">
        <v>3528</v>
      </c>
      <c r="E380" s="90">
        <v>138</v>
      </c>
      <c r="F380" s="90" t="s">
        <v>328</v>
      </c>
    </row>
    <row r="381" spans="1:6">
      <c r="A381" s="90">
        <v>29235</v>
      </c>
      <c r="B381" s="90" t="s">
        <v>1506</v>
      </c>
      <c r="C381" s="90">
        <v>2021</v>
      </c>
      <c r="D381" s="90" t="s">
        <v>3528</v>
      </c>
      <c r="E381" s="90">
        <v>138</v>
      </c>
      <c r="F381" s="90" t="s">
        <v>328</v>
      </c>
    </row>
    <row r="382" spans="1:6">
      <c r="A382" s="90">
        <v>44006</v>
      </c>
      <c r="B382" s="90" t="s">
        <v>3545</v>
      </c>
      <c r="C382" s="90">
        <v>2021</v>
      </c>
      <c r="D382" s="90" t="s">
        <v>3528</v>
      </c>
      <c r="E382" s="90">
        <v>136</v>
      </c>
      <c r="F382" s="90" t="s">
        <v>326</v>
      </c>
    </row>
    <row r="383" spans="1:6">
      <c r="A383" s="90">
        <v>44010</v>
      </c>
      <c r="B383" s="90" t="s">
        <v>3546</v>
      </c>
      <c r="C383" s="90">
        <v>2021</v>
      </c>
      <c r="D383" s="90" t="s">
        <v>3528</v>
      </c>
      <c r="E383" s="90">
        <v>136</v>
      </c>
      <c r="F383" s="90" t="s">
        <v>326</v>
      </c>
    </row>
    <row r="384" spans="1:6">
      <c r="A384" s="90">
        <v>44049</v>
      </c>
      <c r="B384" s="90" t="s">
        <v>3547</v>
      </c>
      <c r="C384" s="90">
        <v>2021</v>
      </c>
      <c r="D384" s="90" t="s">
        <v>3528</v>
      </c>
      <c r="E384" s="90">
        <v>136</v>
      </c>
      <c r="F384" s="90" t="s">
        <v>326</v>
      </c>
    </row>
    <row r="385" spans="1:6">
      <c r="A385" s="90">
        <v>44055</v>
      </c>
      <c r="B385" s="90" t="s">
        <v>3548</v>
      </c>
      <c r="C385" s="90">
        <v>2021</v>
      </c>
      <c r="D385" s="90" t="s">
        <v>3528</v>
      </c>
      <c r="E385" s="90">
        <v>136</v>
      </c>
      <c r="F385" s="90" t="s">
        <v>326</v>
      </c>
    </row>
    <row r="386" spans="1:6">
      <c r="A386" s="90">
        <v>44069</v>
      </c>
      <c r="B386" s="90" t="s">
        <v>3549</v>
      </c>
      <c r="C386" s="90">
        <v>2021</v>
      </c>
      <c r="D386" s="90" t="s">
        <v>3528</v>
      </c>
      <c r="E386" s="90">
        <v>136</v>
      </c>
      <c r="F386" s="90" t="s">
        <v>326</v>
      </c>
    </row>
    <row r="387" spans="1:6">
      <c r="A387" s="90">
        <v>44072</v>
      </c>
      <c r="B387" s="90" t="s">
        <v>3550</v>
      </c>
      <c r="C387" s="90">
        <v>2021</v>
      </c>
      <c r="D387" s="90" t="s">
        <v>3528</v>
      </c>
      <c r="E387" s="90">
        <v>136</v>
      </c>
      <c r="F387" s="90" t="s">
        <v>326</v>
      </c>
    </row>
    <row r="388" spans="1:6">
      <c r="A388" s="90">
        <v>44097</v>
      </c>
      <c r="B388" s="90" t="s">
        <v>3551</v>
      </c>
      <c r="C388" s="90">
        <v>2021</v>
      </c>
      <c r="D388" s="90" t="s">
        <v>3528</v>
      </c>
      <c r="E388" s="90">
        <v>136</v>
      </c>
      <c r="F388" s="90" t="s">
        <v>326</v>
      </c>
    </row>
    <row r="389" spans="1:6">
      <c r="A389" s="90">
        <v>44125</v>
      </c>
      <c r="B389" s="90" t="s">
        <v>3552</v>
      </c>
      <c r="C389" s="90">
        <v>2021</v>
      </c>
      <c r="D389" s="90" t="s">
        <v>3528</v>
      </c>
      <c r="E389" s="90">
        <v>136</v>
      </c>
      <c r="F389" s="90" t="s">
        <v>326</v>
      </c>
    </row>
    <row r="390" spans="1:6">
      <c r="A390" s="90">
        <v>44135</v>
      </c>
      <c r="B390" s="90" t="s">
        <v>3553</v>
      </c>
      <c r="C390" s="90">
        <v>2021</v>
      </c>
      <c r="D390" s="90" t="s">
        <v>3528</v>
      </c>
      <c r="E390" s="90">
        <v>136</v>
      </c>
      <c r="F390" s="90" t="s">
        <v>326</v>
      </c>
    </row>
    <row r="391" spans="1:6">
      <c r="A391" s="90">
        <v>44175</v>
      </c>
      <c r="B391" s="90" t="s">
        <v>3554</v>
      </c>
      <c r="C391" s="90">
        <v>2021</v>
      </c>
      <c r="D391" s="90" t="s">
        <v>3528</v>
      </c>
      <c r="E391" s="90">
        <v>136</v>
      </c>
      <c r="F391" s="90" t="s">
        <v>326</v>
      </c>
    </row>
    <row r="392" spans="1:6">
      <c r="A392" s="90">
        <v>44183</v>
      </c>
      <c r="B392" s="90" t="s">
        <v>3555</v>
      </c>
      <c r="C392" s="90">
        <v>2021</v>
      </c>
      <c r="D392" s="90" t="s">
        <v>3528</v>
      </c>
      <c r="E392" s="90">
        <v>136</v>
      </c>
      <c r="F392" s="90" t="s">
        <v>326</v>
      </c>
    </row>
    <row r="393" spans="1:6">
      <c r="A393" s="90">
        <v>44211</v>
      </c>
      <c r="B393" s="90" t="s">
        <v>3556</v>
      </c>
      <c r="C393" s="90">
        <v>2021</v>
      </c>
      <c r="D393" s="90" t="s">
        <v>3528</v>
      </c>
      <c r="E393" s="90">
        <v>136</v>
      </c>
      <c r="F393" s="90" t="s">
        <v>326</v>
      </c>
    </row>
    <row r="394" spans="1:6">
      <c r="A394" s="90">
        <v>56030</v>
      </c>
      <c r="B394" s="90" t="s">
        <v>1440</v>
      </c>
      <c r="C394" s="90">
        <v>2021</v>
      </c>
      <c r="D394" s="90" t="s">
        <v>3528</v>
      </c>
      <c r="E394" s="90">
        <v>136</v>
      </c>
      <c r="F394" s="90" t="s">
        <v>326</v>
      </c>
    </row>
    <row r="395" spans="1:6">
      <c r="A395" s="90">
        <v>56058</v>
      </c>
      <c r="B395" s="90" t="s">
        <v>1516</v>
      </c>
      <c r="C395" s="90">
        <v>2021</v>
      </c>
      <c r="D395" s="90" t="s">
        <v>3528</v>
      </c>
      <c r="E395" s="90">
        <v>136</v>
      </c>
      <c r="F395" s="90" t="s">
        <v>326</v>
      </c>
    </row>
    <row r="396" spans="1:6">
      <c r="A396" s="90">
        <v>56155</v>
      </c>
      <c r="B396" s="90" t="s">
        <v>1502</v>
      </c>
      <c r="C396" s="90">
        <v>2021</v>
      </c>
      <c r="D396" s="90" t="s">
        <v>3528</v>
      </c>
      <c r="E396" s="90">
        <v>136</v>
      </c>
      <c r="F396" s="90" t="s">
        <v>326</v>
      </c>
    </row>
    <row r="397" spans="1:6">
      <c r="A397" s="90">
        <v>35049</v>
      </c>
      <c r="B397" s="90" t="s">
        <v>1731</v>
      </c>
      <c r="C397" s="90">
        <v>2021</v>
      </c>
      <c r="D397" s="90" t="s">
        <v>3528</v>
      </c>
      <c r="E397" s="90">
        <v>73</v>
      </c>
      <c r="F397" s="90" t="s">
        <v>315</v>
      </c>
    </row>
    <row r="398" spans="1:6">
      <c r="A398" s="90">
        <v>35070</v>
      </c>
      <c r="B398" s="90" t="s">
        <v>1874</v>
      </c>
      <c r="C398" s="90">
        <v>2021</v>
      </c>
      <c r="D398" s="90" t="s">
        <v>3528</v>
      </c>
      <c r="E398" s="90">
        <v>73</v>
      </c>
      <c r="F398" s="90" t="s">
        <v>315</v>
      </c>
    </row>
    <row r="399" spans="1:6">
      <c r="A399" s="90">
        <v>35116</v>
      </c>
      <c r="B399" s="90" t="s">
        <v>1735</v>
      </c>
      <c r="C399" s="90">
        <v>2021</v>
      </c>
      <c r="D399" s="90" t="s">
        <v>3528</v>
      </c>
      <c r="E399" s="90">
        <v>73</v>
      </c>
      <c r="F399" s="90" t="s">
        <v>315</v>
      </c>
    </row>
    <row r="400" spans="1:6">
      <c r="A400" s="90">
        <v>35122</v>
      </c>
      <c r="B400" s="90" t="s">
        <v>1579</v>
      </c>
      <c r="C400" s="90">
        <v>2021</v>
      </c>
      <c r="D400" s="90" t="s">
        <v>3528</v>
      </c>
      <c r="E400" s="90">
        <v>73</v>
      </c>
      <c r="F400" s="90" t="s">
        <v>315</v>
      </c>
    </row>
    <row r="401" spans="1:6">
      <c r="A401" s="90">
        <v>35132</v>
      </c>
      <c r="B401" s="90" t="s">
        <v>1957</v>
      </c>
      <c r="C401" s="90">
        <v>2021</v>
      </c>
      <c r="D401" s="90" t="s">
        <v>3528</v>
      </c>
      <c r="E401" s="90">
        <v>73</v>
      </c>
      <c r="F401" s="90" t="s">
        <v>315</v>
      </c>
    </row>
    <row r="402" spans="1:6">
      <c r="A402" s="90">
        <v>35153</v>
      </c>
      <c r="B402" s="90" t="s">
        <v>1633</v>
      </c>
      <c r="C402" s="90">
        <v>2021</v>
      </c>
      <c r="D402" s="90" t="s">
        <v>3528</v>
      </c>
      <c r="E402" s="90">
        <v>73</v>
      </c>
      <c r="F402" s="90" t="s">
        <v>315</v>
      </c>
    </row>
    <row r="403" spans="1:6">
      <c r="A403" s="90">
        <v>35179</v>
      </c>
      <c r="B403" s="90" t="s">
        <v>1947</v>
      </c>
      <c r="C403" s="90">
        <v>2021</v>
      </c>
      <c r="D403" s="90" t="s">
        <v>3528</v>
      </c>
      <c r="E403" s="90">
        <v>73</v>
      </c>
      <c r="F403" s="90" t="s">
        <v>315</v>
      </c>
    </row>
    <row r="404" spans="1:6">
      <c r="A404" s="90">
        <v>35224</v>
      </c>
      <c r="B404" s="90" t="s">
        <v>1677</v>
      </c>
      <c r="C404" s="90">
        <v>2021</v>
      </c>
      <c r="D404" s="90" t="s">
        <v>3528</v>
      </c>
      <c r="E404" s="90">
        <v>73</v>
      </c>
      <c r="F404" s="90" t="s">
        <v>315</v>
      </c>
    </row>
    <row r="405" spans="1:6">
      <c r="A405" s="90">
        <v>35255</v>
      </c>
      <c r="B405" s="90" t="s">
        <v>1838</v>
      </c>
      <c r="C405" s="90">
        <v>2021</v>
      </c>
      <c r="D405" s="90" t="s">
        <v>3528</v>
      </c>
      <c r="E405" s="90">
        <v>73</v>
      </c>
      <c r="F405" s="90" t="s">
        <v>315</v>
      </c>
    </row>
    <row r="406" spans="1:6">
      <c r="A406" s="90">
        <v>35263</v>
      </c>
      <c r="B406" s="90" t="s">
        <v>1650</v>
      </c>
      <c r="C406" s="90">
        <v>2021</v>
      </c>
      <c r="D406" s="90" t="s">
        <v>3528</v>
      </c>
      <c r="E406" s="90">
        <v>73</v>
      </c>
      <c r="F406" s="90" t="s">
        <v>315</v>
      </c>
    </row>
    <row r="407" spans="1:6">
      <c r="A407" s="90">
        <v>35279</v>
      </c>
      <c r="B407" s="90" t="s">
        <v>1916</v>
      </c>
      <c r="C407" s="90">
        <v>2021</v>
      </c>
      <c r="D407" s="90" t="s">
        <v>3528</v>
      </c>
      <c r="E407" s="90">
        <v>73</v>
      </c>
      <c r="F407" s="90" t="s">
        <v>315</v>
      </c>
    </row>
    <row r="408" spans="1:6">
      <c r="A408" s="90">
        <v>35284</v>
      </c>
      <c r="B408" s="90" t="s">
        <v>1684</v>
      </c>
      <c r="C408" s="90">
        <v>2021</v>
      </c>
      <c r="D408" s="90" t="s">
        <v>3528</v>
      </c>
      <c r="E408" s="90">
        <v>73</v>
      </c>
      <c r="F408" s="90" t="s">
        <v>315</v>
      </c>
    </row>
    <row r="409" spans="1:6">
      <c r="A409" s="90">
        <v>35288</v>
      </c>
      <c r="B409" s="90" t="s">
        <v>1673</v>
      </c>
      <c r="C409" s="90">
        <v>2021</v>
      </c>
      <c r="D409" s="90" t="s">
        <v>3528</v>
      </c>
      <c r="E409" s="90">
        <v>73</v>
      </c>
      <c r="F409" s="90" t="s">
        <v>315</v>
      </c>
    </row>
    <row r="410" spans="1:6">
      <c r="A410" s="90">
        <v>35299</v>
      </c>
      <c r="B410" s="90" t="s">
        <v>1934</v>
      </c>
      <c r="C410" s="90">
        <v>2021</v>
      </c>
      <c r="D410" s="90" t="s">
        <v>3528</v>
      </c>
      <c r="E410" s="90">
        <v>73</v>
      </c>
      <c r="F410" s="90" t="s">
        <v>315</v>
      </c>
    </row>
    <row r="411" spans="1:6">
      <c r="A411" s="90">
        <v>35306</v>
      </c>
      <c r="B411" s="90" t="s">
        <v>1910</v>
      </c>
      <c r="C411" s="90">
        <v>2021</v>
      </c>
      <c r="D411" s="90" t="s">
        <v>3528</v>
      </c>
      <c r="E411" s="90">
        <v>73</v>
      </c>
      <c r="F411" s="90" t="s">
        <v>315</v>
      </c>
    </row>
    <row r="412" spans="1:6">
      <c r="A412" s="90">
        <v>35314</v>
      </c>
      <c r="B412" s="90" t="s">
        <v>1665</v>
      </c>
      <c r="C412" s="90">
        <v>2021</v>
      </c>
      <c r="D412" s="90" t="s">
        <v>3528</v>
      </c>
      <c r="E412" s="90">
        <v>73</v>
      </c>
      <c r="F412" s="90" t="s">
        <v>315</v>
      </c>
    </row>
    <row r="413" spans="1:6">
      <c r="A413" s="90">
        <v>35358</v>
      </c>
      <c r="B413" s="90" t="s">
        <v>1680</v>
      </c>
      <c r="C413" s="90">
        <v>2021</v>
      </c>
      <c r="D413" s="90" t="s">
        <v>3528</v>
      </c>
      <c r="E413" s="90">
        <v>73</v>
      </c>
      <c r="F413" s="90" t="s">
        <v>315</v>
      </c>
    </row>
    <row r="414" spans="1:6">
      <c r="A414" s="90">
        <v>35362</v>
      </c>
      <c r="B414" s="90" t="s">
        <v>1573</v>
      </c>
      <c r="C414" s="90">
        <v>2021</v>
      </c>
      <c r="D414" s="90" t="s">
        <v>3528</v>
      </c>
      <c r="E414" s="90">
        <v>73</v>
      </c>
      <c r="F414" s="90" t="s">
        <v>315</v>
      </c>
    </row>
    <row r="415" spans="1:6">
      <c r="A415" s="90">
        <v>29014</v>
      </c>
      <c r="B415" s="90" t="s">
        <v>1528</v>
      </c>
      <c r="C415" s="90">
        <v>2021</v>
      </c>
      <c r="D415" s="90" t="s">
        <v>3528</v>
      </c>
      <c r="E415" s="90">
        <v>649</v>
      </c>
      <c r="F415" s="90" t="s">
        <v>344</v>
      </c>
    </row>
    <row r="416" spans="1:6">
      <c r="A416" s="90">
        <v>29023</v>
      </c>
      <c r="B416" s="90" t="s">
        <v>1531</v>
      </c>
      <c r="C416" s="90">
        <v>2021</v>
      </c>
      <c r="D416" s="90" t="s">
        <v>3528</v>
      </c>
      <c r="E416" s="90">
        <v>649</v>
      </c>
      <c r="F416" s="90" t="s">
        <v>344</v>
      </c>
    </row>
    <row r="417" spans="1:6">
      <c r="A417" s="90">
        <v>29034</v>
      </c>
      <c r="B417" s="90" t="s">
        <v>1466</v>
      </c>
      <c r="C417" s="90">
        <v>2021</v>
      </c>
      <c r="D417" s="90" t="s">
        <v>3528</v>
      </c>
      <c r="E417" s="90">
        <v>649</v>
      </c>
      <c r="F417" s="90" t="s">
        <v>344</v>
      </c>
    </row>
    <row r="418" spans="1:6">
      <c r="A418" s="90">
        <v>29059</v>
      </c>
      <c r="B418" s="90" t="s">
        <v>1453</v>
      </c>
      <c r="C418" s="90">
        <v>2021</v>
      </c>
      <c r="D418" s="90" t="s">
        <v>3528</v>
      </c>
      <c r="E418" s="90">
        <v>649</v>
      </c>
      <c r="F418" s="90" t="s">
        <v>344</v>
      </c>
    </row>
    <row r="419" spans="1:6">
      <c r="A419" s="90">
        <v>29067</v>
      </c>
      <c r="B419" s="90" t="s">
        <v>1454</v>
      </c>
      <c r="C419" s="90">
        <v>2021</v>
      </c>
      <c r="D419" s="90" t="s">
        <v>3528</v>
      </c>
      <c r="E419" s="90">
        <v>649</v>
      </c>
      <c r="F419" s="90" t="s">
        <v>344</v>
      </c>
    </row>
    <row r="420" spans="1:6">
      <c r="A420" s="90">
        <v>29073</v>
      </c>
      <c r="B420" s="90" t="s">
        <v>1490</v>
      </c>
      <c r="C420" s="90">
        <v>2021</v>
      </c>
      <c r="D420" s="90" t="s">
        <v>3528</v>
      </c>
      <c r="E420" s="90">
        <v>649</v>
      </c>
      <c r="F420" s="90" t="s">
        <v>344</v>
      </c>
    </row>
    <row r="421" spans="1:6">
      <c r="A421" s="90">
        <v>29079</v>
      </c>
      <c r="B421" s="90" t="s">
        <v>1509</v>
      </c>
      <c r="C421" s="90">
        <v>2021</v>
      </c>
      <c r="D421" s="90" t="s">
        <v>3528</v>
      </c>
      <c r="E421" s="90">
        <v>649</v>
      </c>
      <c r="F421" s="90" t="s">
        <v>344</v>
      </c>
    </row>
    <row r="422" spans="1:6">
      <c r="A422" s="90">
        <v>29113</v>
      </c>
      <c r="B422" s="90" t="s">
        <v>1447</v>
      </c>
      <c r="C422" s="90">
        <v>2021</v>
      </c>
      <c r="D422" s="90" t="s">
        <v>3528</v>
      </c>
      <c r="E422" s="90">
        <v>649</v>
      </c>
      <c r="F422" s="90" t="s">
        <v>344</v>
      </c>
    </row>
    <row r="423" spans="1:6">
      <c r="A423" s="90">
        <v>29114</v>
      </c>
      <c r="B423" s="90" t="s">
        <v>1470</v>
      </c>
      <c r="C423" s="90">
        <v>2021</v>
      </c>
      <c r="D423" s="90" t="s">
        <v>3528</v>
      </c>
      <c r="E423" s="90">
        <v>649</v>
      </c>
      <c r="F423" s="90" t="s">
        <v>344</v>
      </c>
    </row>
    <row r="424" spans="1:6">
      <c r="A424" s="90">
        <v>29127</v>
      </c>
      <c r="B424" s="90" t="s">
        <v>3557</v>
      </c>
      <c r="C424" s="90">
        <v>2021</v>
      </c>
      <c r="D424" s="90" t="s">
        <v>3528</v>
      </c>
      <c r="E424" s="90">
        <v>649</v>
      </c>
      <c r="F424" s="90" t="s">
        <v>344</v>
      </c>
    </row>
    <row r="425" spans="1:6">
      <c r="A425" s="90">
        <v>29132</v>
      </c>
      <c r="B425" s="90" t="s">
        <v>1430</v>
      </c>
      <c r="C425" s="90">
        <v>2021</v>
      </c>
      <c r="D425" s="90" t="s">
        <v>3528</v>
      </c>
      <c r="E425" s="90">
        <v>649</v>
      </c>
      <c r="F425" s="90" t="s">
        <v>344</v>
      </c>
    </row>
    <row r="426" spans="1:6">
      <c r="A426" s="90">
        <v>29133</v>
      </c>
      <c r="B426" s="90" t="s">
        <v>1501</v>
      </c>
      <c r="C426" s="90">
        <v>2021</v>
      </c>
      <c r="D426" s="90" t="s">
        <v>3528</v>
      </c>
      <c r="E426" s="90">
        <v>649</v>
      </c>
      <c r="F426" s="90" t="s">
        <v>344</v>
      </c>
    </row>
    <row r="427" spans="1:6">
      <c r="A427" s="90">
        <v>29151</v>
      </c>
      <c r="B427" s="90" t="s">
        <v>1483</v>
      </c>
      <c r="C427" s="90">
        <v>2021</v>
      </c>
      <c r="D427" s="90" t="s">
        <v>3528</v>
      </c>
      <c r="E427" s="90">
        <v>649</v>
      </c>
      <c r="F427" s="90" t="s">
        <v>344</v>
      </c>
    </row>
    <row r="428" spans="1:6">
      <c r="A428" s="90">
        <v>29163</v>
      </c>
      <c r="B428" s="90" t="s">
        <v>1538</v>
      </c>
      <c r="C428" s="90">
        <v>2021</v>
      </c>
      <c r="D428" s="90" t="s">
        <v>3528</v>
      </c>
      <c r="E428" s="90">
        <v>649</v>
      </c>
      <c r="F428" s="90" t="s">
        <v>344</v>
      </c>
    </row>
    <row r="429" spans="1:6">
      <c r="A429" s="90">
        <v>29182</v>
      </c>
      <c r="B429" s="90" t="s">
        <v>1418</v>
      </c>
      <c r="C429" s="90">
        <v>2021</v>
      </c>
      <c r="D429" s="90" t="s">
        <v>3528</v>
      </c>
      <c r="E429" s="90">
        <v>649</v>
      </c>
      <c r="F429" s="90" t="s">
        <v>344</v>
      </c>
    </row>
    <row r="430" spans="1:6">
      <c r="A430" s="90">
        <v>29183</v>
      </c>
      <c r="B430" s="90" t="s">
        <v>1414</v>
      </c>
      <c r="C430" s="90">
        <v>2021</v>
      </c>
      <c r="D430" s="90" t="s">
        <v>3528</v>
      </c>
      <c r="E430" s="90">
        <v>649</v>
      </c>
      <c r="F430" s="90" t="s">
        <v>344</v>
      </c>
    </row>
    <row r="431" spans="1:6">
      <c r="A431" s="90">
        <v>29186</v>
      </c>
      <c r="B431" s="90" t="s">
        <v>1515</v>
      </c>
      <c r="C431" s="90">
        <v>2021</v>
      </c>
      <c r="D431" s="90" t="s">
        <v>3528</v>
      </c>
      <c r="E431" s="90">
        <v>649</v>
      </c>
      <c r="F431" s="90" t="s">
        <v>344</v>
      </c>
    </row>
    <row r="432" spans="1:6">
      <c r="A432" s="90">
        <v>29188</v>
      </c>
      <c r="B432" s="90" t="s">
        <v>1527</v>
      </c>
      <c r="C432" s="90">
        <v>2021</v>
      </c>
      <c r="D432" s="90" t="s">
        <v>3528</v>
      </c>
      <c r="E432" s="90">
        <v>649</v>
      </c>
      <c r="F432" s="90" t="s">
        <v>344</v>
      </c>
    </row>
    <row r="433" spans="1:6">
      <c r="A433" s="90">
        <v>29191</v>
      </c>
      <c r="B433" s="90" t="s">
        <v>1504</v>
      </c>
      <c r="C433" s="90">
        <v>2021</v>
      </c>
      <c r="D433" s="90" t="s">
        <v>3528</v>
      </c>
      <c r="E433" s="90">
        <v>649</v>
      </c>
      <c r="F433" s="90" t="s">
        <v>344</v>
      </c>
    </row>
    <row r="434" spans="1:6">
      <c r="A434" s="90">
        <v>29199</v>
      </c>
      <c r="B434" s="90" t="s">
        <v>1542</v>
      </c>
      <c r="C434" s="90">
        <v>2021</v>
      </c>
      <c r="D434" s="90" t="s">
        <v>3528</v>
      </c>
      <c r="E434" s="90">
        <v>649</v>
      </c>
      <c r="F434" s="90" t="s">
        <v>344</v>
      </c>
    </row>
    <row r="435" spans="1:6">
      <c r="A435" s="90">
        <v>29202</v>
      </c>
      <c r="B435" s="90" t="s">
        <v>1546</v>
      </c>
      <c r="C435" s="90">
        <v>2021</v>
      </c>
      <c r="D435" s="90" t="s">
        <v>3528</v>
      </c>
      <c r="E435" s="90">
        <v>649</v>
      </c>
      <c r="F435" s="90" t="s">
        <v>344</v>
      </c>
    </row>
    <row r="436" spans="1:6">
      <c r="A436" s="90">
        <v>29207</v>
      </c>
      <c r="B436" s="90" t="s">
        <v>1427</v>
      </c>
      <c r="C436" s="90">
        <v>2021</v>
      </c>
      <c r="D436" s="90" t="s">
        <v>3528</v>
      </c>
      <c r="E436" s="90">
        <v>649</v>
      </c>
      <c r="F436" s="90" t="s">
        <v>344</v>
      </c>
    </row>
    <row r="437" spans="1:6">
      <c r="A437" s="90">
        <v>29219</v>
      </c>
      <c r="B437" s="90" t="s">
        <v>1455</v>
      </c>
      <c r="C437" s="90">
        <v>2021</v>
      </c>
      <c r="D437" s="90" t="s">
        <v>3528</v>
      </c>
      <c r="E437" s="90">
        <v>649</v>
      </c>
      <c r="F437" s="90" t="s">
        <v>344</v>
      </c>
    </row>
    <row r="438" spans="1:6">
      <c r="A438" s="90">
        <v>29251</v>
      </c>
      <c r="B438" s="90" t="s">
        <v>1417</v>
      </c>
      <c r="C438" s="90">
        <v>2021</v>
      </c>
      <c r="D438" s="90" t="s">
        <v>3528</v>
      </c>
      <c r="E438" s="90">
        <v>649</v>
      </c>
      <c r="F438" s="90" t="s">
        <v>344</v>
      </c>
    </row>
    <row r="439" spans="1:6">
      <c r="A439" s="90">
        <v>29254</v>
      </c>
      <c r="B439" s="90" t="s">
        <v>193</v>
      </c>
      <c r="C439" s="90">
        <v>2021</v>
      </c>
      <c r="D439" s="90" t="s">
        <v>3528</v>
      </c>
      <c r="E439" s="90">
        <v>649</v>
      </c>
      <c r="F439" s="90" t="s">
        <v>344</v>
      </c>
    </row>
    <row r="440" spans="1:6">
      <c r="A440" s="90">
        <v>29265</v>
      </c>
      <c r="B440" s="90" t="s">
        <v>1442</v>
      </c>
      <c r="C440" s="90">
        <v>2021</v>
      </c>
      <c r="D440" s="90" t="s">
        <v>3528</v>
      </c>
      <c r="E440" s="90">
        <v>649</v>
      </c>
      <c r="F440" s="90" t="s">
        <v>344</v>
      </c>
    </row>
    <row r="441" spans="1:6">
      <c r="A441" s="90">
        <v>29266</v>
      </c>
      <c r="B441" s="90" t="s">
        <v>1485</v>
      </c>
      <c r="C441" s="90">
        <v>2021</v>
      </c>
      <c r="D441" s="90" t="s">
        <v>3528</v>
      </c>
      <c r="E441" s="90">
        <v>649</v>
      </c>
      <c r="F441" s="90" t="s">
        <v>344</v>
      </c>
    </row>
    <row r="442" spans="1:6">
      <c r="A442" s="90">
        <v>29279</v>
      </c>
      <c r="B442" s="90" t="s">
        <v>1480</v>
      </c>
      <c r="C442" s="90">
        <v>2021</v>
      </c>
      <c r="D442" s="90" t="s">
        <v>3528</v>
      </c>
      <c r="E442" s="90">
        <v>649</v>
      </c>
      <c r="F442" s="90" t="s">
        <v>344</v>
      </c>
    </row>
    <row r="443" spans="1:6">
      <c r="A443" s="90">
        <v>35001</v>
      </c>
      <c r="B443" s="90" t="s">
        <v>1258</v>
      </c>
      <c r="C443" s="90">
        <v>2021</v>
      </c>
      <c r="D443" s="90" t="s">
        <v>3528</v>
      </c>
      <c r="E443" s="90">
        <v>97</v>
      </c>
      <c r="F443" s="90" t="s">
        <v>322</v>
      </c>
    </row>
    <row r="444" spans="1:6">
      <c r="A444" s="90">
        <v>35022</v>
      </c>
      <c r="B444" s="90" t="s">
        <v>1253</v>
      </c>
      <c r="C444" s="90">
        <v>2021</v>
      </c>
      <c r="D444" s="90" t="s">
        <v>3528</v>
      </c>
      <c r="E444" s="90">
        <v>97</v>
      </c>
      <c r="F444" s="90" t="s">
        <v>322</v>
      </c>
    </row>
    <row r="445" spans="1:6">
      <c r="A445" s="90">
        <v>35024</v>
      </c>
      <c r="B445" s="90" t="s">
        <v>1285</v>
      </c>
      <c r="C445" s="90">
        <v>2021</v>
      </c>
      <c r="D445" s="90" t="s">
        <v>3528</v>
      </c>
      <c r="E445" s="90">
        <v>97</v>
      </c>
      <c r="F445" s="90" t="s">
        <v>322</v>
      </c>
    </row>
    <row r="446" spans="1:6">
      <c r="A446" s="90">
        <v>35032</v>
      </c>
      <c r="B446" s="90" t="s">
        <v>1306</v>
      </c>
      <c r="C446" s="90">
        <v>2021</v>
      </c>
      <c r="D446" s="90" t="s">
        <v>3528</v>
      </c>
      <c r="E446" s="90">
        <v>97</v>
      </c>
      <c r="F446" s="90" t="s">
        <v>322</v>
      </c>
    </row>
    <row r="447" spans="1:6">
      <c r="A447" s="90">
        <v>35039</v>
      </c>
      <c r="B447" s="90" t="s">
        <v>1284</v>
      </c>
      <c r="C447" s="90">
        <v>2021</v>
      </c>
      <c r="D447" s="90" t="s">
        <v>3528</v>
      </c>
      <c r="E447" s="90">
        <v>97</v>
      </c>
      <c r="F447" s="90" t="s">
        <v>322</v>
      </c>
    </row>
    <row r="448" spans="1:6">
      <c r="A448" s="90">
        <v>35047</v>
      </c>
      <c r="B448" s="90" t="s">
        <v>1260</v>
      </c>
      <c r="C448" s="90">
        <v>2021</v>
      </c>
      <c r="D448" s="90" t="s">
        <v>3528</v>
      </c>
      <c r="E448" s="90">
        <v>97</v>
      </c>
      <c r="F448" s="90" t="s">
        <v>322</v>
      </c>
    </row>
    <row r="449" spans="1:6">
      <c r="A449" s="90">
        <v>35051</v>
      </c>
      <c r="B449" s="90" t="s">
        <v>1262</v>
      </c>
      <c r="C449" s="90">
        <v>2021</v>
      </c>
      <c r="D449" s="90" t="s">
        <v>3528</v>
      </c>
      <c r="E449" s="90">
        <v>97</v>
      </c>
      <c r="F449" s="90" t="s">
        <v>322</v>
      </c>
    </row>
    <row r="450" spans="1:6">
      <c r="A450" s="90">
        <v>35055</v>
      </c>
      <c r="B450" s="90" t="s">
        <v>1302</v>
      </c>
      <c r="C450" s="90">
        <v>2021</v>
      </c>
      <c r="D450" s="90" t="s">
        <v>3528</v>
      </c>
      <c r="E450" s="90">
        <v>97</v>
      </c>
      <c r="F450" s="90" t="s">
        <v>322</v>
      </c>
    </row>
    <row r="451" spans="1:6">
      <c r="A451" s="90">
        <v>35058</v>
      </c>
      <c r="B451" s="90" t="s">
        <v>1261</v>
      </c>
      <c r="C451" s="90">
        <v>2021</v>
      </c>
      <c r="D451" s="90" t="s">
        <v>3528</v>
      </c>
      <c r="E451" s="90">
        <v>97</v>
      </c>
      <c r="F451" s="90" t="s">
        <v>322</v>
      </c>
    </row>
    <row r="452" spans="1:6">
      <c r="A452" s="90">
        <v>35059</v>
      </c>
      <c r="B452" s="90" t="s">
        <v>1288</v>
      </c>
      <c r="C452" s="90">
        <v>2021</v>
      </c>
      <c r="D452" s="90" t="s">
        <v>3528</v>
      </c>
      <c r="E452" s="90">
        <v>97</v>
      </c>
      <c r="F452" s="90" t="s">
        <v>322</v>
      </c>
    </row>
    <row r="453" spans="1:6">
      <c r="A453" s="90">
        <v>35065</v>
      </c>
      <c r="B453" s="90" t="s">
        <v>1290</v>
      </c>
      <c r="C453" s="90">
        <v>2021</v>
      </c>
      <c r="D453" s="90" t="s">
        <v>3528</v>
      </c>
      <c r="E453" s="90">
        <v>97</v>
      </c>
      <c r="F453" s="90" t="s">
        <v>322</v>
      </c>
    </row>
    <row r="454" spans="1:6">
      <c r="A454" s="90">
        <v>35066</v>
      </c>
      <c r="B454" s="90" t="s">
        <v>1268</v>
      </c>
      <c r="C454" s="90">
        <v>2021</v>
      </c>
      <c r="D454" s="90" t="s">
        <v>3528</v>
      </c>
      <c r="E454" s="90">
        <v>97</v>
      </c>
      <c r="F454" s="90" t="s">
        <v>322</v>
      </c>
    </row>
    <row r="455" spans="1:6">
      <c r="A455" s="90">
        <v>35076</v>
      </c>
      <c r="B455" s="90" t="s">
        <v>1297</v>
      </c>
      <c r="C455" s="90">
        <v>2021</v>
      </c>
      <c r="D455" s="90" t="s">
        <v>3528</v>
      </c>
      <c r="E455" s="90">
        <v>97</v>
      </c>
      <c r="F455" s="90" t="s">
        <v>322</v>
      </c>
    </row>
    <row r="456" spans="1:6">
      <c r="A456" s="90">
        <v>35079</v>
      </c>
      <c r="B456" s="90" t="s">
        <v>1271</v>
      </c>
      <c r="C456" s="90">
        <v>2021</v>
      </c>
      <c r="D456" s="90" t="s">
        <v>3528</v>
      </c>
      <c r="E456" s="90">
        <v>97</v>
      </c>
      <c r="F456" s="90" t="s">
        <v>322</v>
      </c>
    </row>
    <row r="457" spans="1:6">
      <c r="A457" s="90">
        <v>35080</v>
      </c>
      <c r="B457" s="90" t="s">
        <v>1301</v>
      </c>
      <c r="C457" s="90">
        <v>2021</v>
      </c>
      <c r="D457" s="90" t="s">
        <v>3528</v>
      </c>
      <c r="E457" s="90">
        <v>97</v>
      </c>
      <c r="F457" s="90" t="s">
        <v>322</v>
      </c>
    </row>
    <row r="458" spans="1:6">
      <c r="A458" s="90">
        <v>35081</v>
      </c>
      <c r="B458" s="90" t="s">
        <v>1263</v>
      </c>
      <c r="C458" s="90">
        <v>2021</v>
      </c>
      <c r="D458" s="90" t="s">
        <v>3528</v>
      </c>
      <c r="E458" s="90">
        <v>97</v>
      </c>
      <c r="F458" s="90" t="s">
        <v>322</v>
      </c>
    </row>
    <row r="459" spans="1:6">
      <c r="A459" s="90">
        <v>35088</v>
      </c>
      <c r="B459" s="90" t="s">
        <v>1293</v>
      </c>
      <c r="C459" s="90">
        <v>2021</v>
      </c>
      <c r="D459" s="90" t="s">
        <v>3528</v>
      </c>
      <c r="E459" s="90">
        <v>97</v>
      </c>
      <c r="F459" s="90" t="s">
        <v>322</v>
      </c>
    </row>
    <row r="460" spans="1:6">
      <c r="A460" s="90">
        <v>35120</v>
      </c>
      <c r="B460" s="90" t="s">
        <v>1295</v>
      </c>
      <c r="C460" s="90">
        <v>2021</v>
      </c>
      <c r="D460" s="90" t="s">
        <v>3528</v>
      </c>
      <c r="E460" s="90">
        <v>97</v>
      </c>
      <c r="F460" s="90" t="s">
        <v>322</v>
      </c>
    </row>
    <row r="461" spans="1:6">
      <c r="A461" s="90">
        <v>35131</v>
      </c>
      <c r="B461" s="90" t="s">
        <v>1257</v>
      </c>
      <c r="C461" s="90">
        <v>2021</v>
      </c>
      <c r="D461" s="90" t="s">
        <v>3528</v>
      </c>
      <c r="E461" s="90">
        <v>97</v>
      </c>
      <c r="F461" s="90" t="s">
        <v>322</v>
      </c>
    </row>
    <row r="462" spans="1:6">
      <c r="A462" s="90">
        <v>35139</v>
      </c>
      <c r="B462" s="90" t="s">
        <v>1309</v>
      </c>
      <c r="C462" s="90">
        <v>2021</v>
      </c>
      <c r="D462" s="90" t="s">
        <v>3528</v>
      </c>
      <c r="E462" s="90">
        <v>97</v>
      </c>
      <c r="F462" s="90" t="s">
        <v>322</v>
      </c>
    </row>
    <row r="463" spans="1:6">
      <c r="A463" s="90">
        <v>35144</v>
      </c>
      <c r="B463" s="90" t="s">
        <v>1270</v>
      </c>
      <c r="C463" s="90">
        <v>2021</v>
      </c>
      <c r="D463" s="90" t="s">
        <v>3528</v>
      </c>
      <c r="E463" s="90">
        <v>97</v>
      </c>
      <c r="F463" s="90" t="s">
        <v>322</v>
      </c>
    </row>
    <row r="464" spans="1:6">
      <c r="A464" s="90">
        <v>35180</v>
      </c>
      <c r="B464" s="90" t="s">
        <v>1292</v>
      </c>
      <c r="C464" s="90">
        <v>2021</v>
      </c>
      <c r="D464" s="90" t="s">
        <v>3528</v>
      </c>
      <c r="E464" s="90">
        <v>97</v>
      </c>
      <c r="F464" s="90" t="s">
        <v>322</v>
      </c>
    </row>
    <row r="465" spans="1:6">
      <c r="A465" s="90">
        <v>35189</v>
      </c>
      <c r="B465" s="90" t="s">
        <v>1299</v>
      </c>
      <c r="C465" s="90">
        <v>2021</v>
      </c>
      <c r="D465" s="90" t="s">
        <v>3528</v>
      </c>
      <c r="E465" s="90">
        <v>97</v>
      </c>
      <c r="F465" s="90" t="s">
        <v>322</v>
      </c>
    </row>
    <row r="466" spans="1:6">
      <c r="A466" s="90">
        <v>35196</v>
      </c>
      <c r="B466" s="90" t="s">
        <v>1248</v>
      </c>
      <c r="C466" s="90">
        <v>2021</v>
      </c>
      <c r="D466" s="90" t="s">
        <v>3528</v>
      </c>
      <c r="E466" s="90">
        <v>97</v>
      </c>
      <c r="F466" s="90" t="s">
        <v>322</v>
      </c>
    </row>
    <row r="467" spans="1:6">
      <c r="A467" s="90">
        <v>35204</v>
      </c>
      <c r="B467" s="90" t="s">
        <v>1286</v>
      </c>
      <c r="C467" s="90">
        <v>2021</v>
      </c>
      <c r="D467" s="90" t="s">
        <v>3528</v>
      </c>
      <c r="E467" s="90">
        <v>97</v>
      </c>
      <c r="F467" s="90" t="s">
        <v>322</v>
      </c>
    </row>
    <row r="468" spans="1:6">
      <c r="A468" s="90">
        <v>35206</v>
      </c>
      <c r="B468" s="90" t="s">
        <v>1303</v>
      </c>
      <c r="C468" s="90">
        <v>2021</v>
      </c>
      <c r="D468" s="90" t="s">
        <v>3528</v>
      </c>
      <c r="E468" s="90">
        <v>97</v>
      </c>
      <c r="F468" s="90" t="s">
        <v>322</v>
      </c>
    </row>
    <row r="469" spans="1:6">
      <c r="A469" s="90">
        <v>35208</v>
      </c>
      <c r="B469" s="90" t="s">
        <v>1273</v>
      </c>
      <c r="C469" s="90">
        <v>2021</v>
      </c>
      <c r="D469" s="90" t="s">
        <v>3528</v>
      </c>
      <c r="E469" s="90">
        <v>97</v>
      </c>
      <c r="F469" s="90" t="s">
        <v>322</v>
      </c>
    </row>
    <row r="470" spans="1:6">
      <c r="A470" s="90">
        <v>35210</v>
      </c>
      <c r="B470" s="90" t="s">
        <v>1256</v>
      </c>
      <c r="C470" s="90">
        <v>2021</v>
      </c>
      <c r="D470" s="90" t="s">
        <v>3528</v>
      </c>
      <c r="E470" s="90">
        <v>97</v>
      </c>
      <c r="F470" s="90" t="s">
        <v>322</v>
      </c>
    </row>
    <row r="471" spans="1:6">
      <c r="A471" s="90">
        <v>35216</v>
      </c>
      <c r="B471" s="90" t="s">
        <v>1265</v>
      </c>
      <c r="C471" s="90">
        <v>2021</v>
      </c>
      <c r="D471" s="90" t="s">
        <v>3528</v>
      </c>
      <c r="E471" s="90">
        <v>97</v>
      </c>
      <c r="F471" s="90" t="s">
        <v>322</v>
      </c>
    </row>
    <row r="472" spans="1:6">
      <c r="A472" s="90">
        <v>35238</v>
      </c>
      <c r="B472" s="90" t="s">
        <v>1308</v>
      </c>
      <c r="C472" s="90">
        <v>2021</v>
      </c>
      <c r="D472" s="90" t="s">
        <v>3528</v>
      </c>
      <c r="E472" s="90">
        <v>97</v>
      </c>
      <c r="F472" s="90" t="s">
        <v>322</v>
      </c>
    </row>
    <row r="473" spans="1:6">
      <c r="A473" s="90">
        <v>35240</v>
      </c>
      <c r="B473" s="90" t="s">
        <v>1289</v>
      </c>
      <c r="C473" s="90">
        <v>2021</v>
      </c>
      <c r="D473" s="90" t="s">
        <v>3528</v>
      </c>
      <c r="E473" s="90">
        <v>97</v>
      </c>
      <c r="F473" s="90" t="s">
        <v>322</v>
      </c>
    </row>
    <row r="474" spans="1:6">
      <c r="A474" s="90">
        <v>35245</v>
      </c>
      <c r="B474" s="90" t="s">
        <v>1254</v>
      </c>
      <c r="C474" s="90">
        <v>2021</v>
      </c>
      <c r="D474" s="90" t="s">
        <v>3528</v>
      </c>
      <c r="E474" s="90">
        <v>97</v>
      </c>
      <c r="F474" s="90" t="s">
        <v>322</v>
      </c>
    </row>
    <row r="475" spans="1:6">
      <c r="A475" s="90">
        <v>35250</v>
      </c>
      <c r="B475" s="90" t="s">
        <v>1281</v>
      </c>
      <c r="C475" s="90">
        <v>2021</v>
      </c>
      <c r="D475" s="90" t="s">
        <v>3528</v>
      </c>
      <c r="E475" s="90">
        <v>97</v>
      </c>
      <c r="F475" s="90" t="s">
        <v>322</v>
      </c>
    </row>
    <row r="476" spans="1:6">
      <c r="A476" s="90">
        <v>35266</v>
      </c>
      <c r="B476" s="90" t="s">
        <v>1259</v>
      </c>
      <c r="C476" s="90">
        <v>2021</v>
      </c>
      <c r="D476" s="90" t="s">
        <v>3528</v>
      </c>
      <c r="E476" s="90">
        <v>97</v>
      </c>
      <c r="F476" s="90" t="s">
        <v>322</v>
      </c>
    </row>
    <row r="477" spans="1:6">
      <c r="A477" s="90">
        <v>35275</v>
      </c>
      <c r="B477" s="90" t="s">
        <v>1294</v>
      </c>
      <c r="C477" s="90">
        <v>2021</v>
      </c>
      <c r="D477" s="90" t="s">
        <v>3528</v>
      </c>
      <c r="E477" s="90">
        <v>97</v>
      </c>
      <c r="F477" s="90" t="s">
        <v>322</v>
      </c>
    </row>
    <row r="478" spans="1:6">
      <c r="A478" s="90">
        <v>35278</v>
      </c>
      <c r="B478" s="90" t="s">
        <v>1251</v>
      </c>
      <c r="C478" s="90">
        <v>2021</v>
      </c>
      <c r="D478" s="90" t="s">
        <v>3528</v>
      </c>
      <c r="E478" s="90">
        <v>97</v>
      </c>
      <c r="F478" s="90" t="s">
        <v>322</v>
      </c>
    </row>
    <row r="479" spans="1:6">
      <c r="A479" s="90">
        <v>35281</v>
      </c>
      <c r="B479" s="90" t="s">
        <v>1279</v>
      </c>
      <c r="C479" s="90">
        <v>2021</v>
      </c>
      <c r="D479" s="90" t="s">
        <v>3528</v>
      </c>
      <c r="E479" s="90">
        <v>97</v>
      </c>
      <c r="F479" s="90" t="s">
        <v>322</v>
      </c>
    </row>
    <row r="480" spans="1:6">
      <c r="A480" s="90">
        <v>35315</v>
      </c>
      <c r="B480" s="90" t="s">
        <v>1250</v>
      </c>
      <c r="C480" s="90">
        <v>2021</v>
      </c>
      <c r="D480" s="90" t="s">
        <v>3528</v>
      </c>
      <c r="E480" s="90">
        <v>97</v>
      </c>
      <c r="F480" s="90" t="s">
        <v>322</v>
      </c>
    </row>
    <row r="481" spans="1:6">
      <c r="A481" s="90">
        <v>35334</v>
      </c>
      <c r="B481" s="90" t="s">
        <v>1242</v>
      </c>
      <c r="C481" s="90">
        <v>2021</v>
      </c>
      <c r="D481" s="90" t="s">
        <v>3528</v>
      </c>
      <c r="E481" s="90">
        <v>97</v>
      </c>
      <c r="F481" s="90" t="s">
        <v>322</v>
      </c>
    </row>
    <row r="482" spans="1:6">
      <c r="A482" s="90">
        <v>35351</v>
      </c>
      <c r="B482" s="90" t="s">
        <v>1241</v>
      </c>
      <c r="C482" s="90">
        <v>2021</v>
      </c>
      <c r="D482" s="90" t="s">
        <v>3528</v>
      </c>
      <c r="E482" s="90">
        <v>97</v>
      </c>
      <c r="F482" s="90" t="s">
        <v>322</v>
      </c>
    </row>
    <row r="483" spans="1:6">
      <c r="A483" s="90">
        <v>35352</v>
      </c>
      <c r="B483" s="90" t="s">
        <v>1249</v>
      </c>
      <c r="C483" s="90">
        <v>2021</v>
      </c>
      <c r="D483" s="90" t="s">
        <v>3528</v>
      </c>
      <c r="E483" s="90">
        <v>97</v>
      </c>
      <c r="F483" s="90" t="s">
        <v>322</v>
      </c>
    </row>
    <row r="484" spans="1:6">
      <c r="A484" s="90">
        <v>35353</v>
      </c>
      <c r="B484" s="90" t="s">
        <v>1272</v>
      </c>
      <c r="C484" s="90">
        <v>2021</v>
      </c>
      <c r="D484" s="90" t="s">
        <v>3528</v>
      </c>
      <c r="E484" s="90">
        <v>97</v>
      </c>
      <c r="F484" s="90" t="s">
        <v>322</v>
      </c>
    </row>
    <row r="485" spans="1:6">
      <c r="A485" s="90">
        <v>35363</v>
      </c>
      <c r="B485" s="90" t="s">
        <v>1277</v>
      </c>
      <c r="C485" s="90">
        <v>2021</v>
      </c>
      <c r="D485" s="90" t="s">
        <v>3528</v>
      </c>
      <c r="E485" s="90">
        <v>97</v>
      </c>
      <c r="F485" s="90" t="s">
        <v>322</v>
      </c>
    </row>
    <row r="486" spans="1:6">
      <c r="A486" s="90">
        <v>56002</v>
      </c>
      <c r="B486" s="90" t="s">
        <v>1678</v>
      </c>
      <c r="C486" s="90">
        <v>2021</v>
      </c>
      <c r="D486" s="90" t="s">
        <v>3528</v>
      </c>
      <c r="E486" s="90">
        <v>321</v>
      </c>
      <c r="F486" s="90" t="s">
        <v>334</v>
      </c>
    </row>
    <row r="487" spans="1:6">
      <c r="A487" s="90">
        <v>56004</v>
      </c>
      <c r="B487" s="90" t="s">
        <v>1727</v>
      </c>
      <c r="C487" s="90">
        <v>2021</v>
      </c>
      <c r="D487" s="90" t="s">
        <v>3528</v>
      </c>
      <c r="E487" s="90">
        <v>321</v>
      </c>
      <c r="F487" s="90" t="s">
        <v>334</v>
      </c>
    </row>
    <row r="488" spans="1:6">
      <c r="A488" s="90">
        <v>56018</v>
      </c>
      <c r="B488" s="90" t="s">
        <v>1606</v>
      </c>
      <c r="C488" s="90">
        <v>2021</v>
      </c>
      <c r="D488" s="90" t="s">
        <v>3528</v>
      </c>
      <c r="E488" s="90">
        <v>321</v>
      </c>
      <c r="F488" s="90" t="s">
        <v>334</v>
      </c>
    </row>
    <row r="489" spans="1:6">
      <c r="A489" s="90">
        <v>56052</v>
      </c>
      <c r="B489" s="90" t="s">
        <v>1963</v>
      </c>
      <c r="C489" s="90">
        <v>2021</v>
      </c>
      <c r="D489" s="90" t="s">
        <v>3528</v>
      </c>
      <c r="E489" s="90">
        <v>321</v>
      </c>
      <c r="F489" s="90" t="s">
        <v>334</v>
      </c>
    </row>
    <row r="490" spans="1:6">
      <c r="A490" s="90">
        <v>56077</v>
      </c>
      <c r="B490" s="90" t="s">
        <v>1891</v>
      </c>
      <c r="C490" s="90">
        <v>2021</v>
      </c>
      <c r="D490" s="90" t="s">
        <v>3528</v>
      </c>
      <c r="E490" s="90">
        <v>321</v>
      </c>
      <c r="F490" s="90" t="s">
        <v>334</v>
      </c>
    </row>
    <row r="491" spans="1:6">
      <c r="A491" s="90">
        <v>56126</v>
      </c>
      <c r="B491" s="90" t="s">
        <v>1619</v>
      </c>
      <c r="C491" s="90">
        <v>2021</v>
      </c>
      <c r="D491" s="90" t="s">
        <v>3528</v>
      </c>
      <c r="E491" s="90">
        <v>321</v>
      </c>
      <c r="F491" s="90" t="s">
        <v>334</v>
      </c>
    </row>
    <row r="492" spans="1:6">
      <c r="A492" s="90">
        <v>56143</v>
      </c>
      <c r="B492" s="90" t="s">
        <v>1711</v>
      </c>
      <c r="C492" s="90">
        <v>2021</v>
      </c>
      <c r="D492" s="90" t="s">
        <v>3528</v>
      </c>
      <c r="E492" s="90">
        <v>321</v>
      </c>
      <c r="F492" s="90" t="s">
        <v>334</v>
      </c>
    </row>
    <row r="493" spans="1:6">
      <c r="A493" s="90">
        <v>56147</v>
      </c>
      <c r="B493" s="90" t="s">
        <v>1824</v>
      </c>
      <c r="C493" s="90">
        <v>2021</v>
      </c>
      <c r="D493" s="90" t="s">
        <v>3528</v>
      </c>
      <c r="E493" s="90">
        <v>321</v>
      </c>
      <c r="F493" s="90" t="s">
        <v>334</v>
      </c>
    </row>
    <row r="494" spans="1:6">
      <c r="A494" s="90">
        <v>56149</v>
      </c>
      <c r="B494" s="90" t="s">
        <v>1741</v>
      </c>
      <c r="C494" s="90">
        <v>2021</v>
      </c>
      <c r="D494" s="90" t="s">
        <v>3528</v>
      </c>
      <c r="E494" s="90">
        <v>321</v>
      </c>
      <c r="F494" s="90" t="s">
        <v>334</v>
      </c>
    </row>
    <row r="495" spans="1:6">
      <c r="A495" s="90">
        <v>56153</v>
      </c>
      <c r="B495" s="90" t="s">
        <v>1652</v>
      </c>
      <c r="C495" s="90">
        <v>2021</v>
      </c>
      <c r="D495" s="90" t="s">
        <v>3528</v>
      </c>
      <c r="E495" s="90">
        <v>321</v>
      </c>
      <c r="F495" s="90" t="s">
        <v>334</v>
      </c>
    </row>
    <row r="496" spans="1:6">
      <c r="A496" s="90">
        <v>56195</v>
      </c>
      <c r="B496" s="90" t="s">
        <v>1700</v>
      </c>
      <c r="C496" s="90">
        <v>2021</v>
      </c>
      <c r="D496" s="90" t="s">
        <v>3528</v>
      </c>
      <c r="E496" s="90">
        <v>321</v>
      </c>
      <c r="F496" s="90" t="s">
        <v>334</v>
      </c>
    </row>
    <row r="497" spans="1:6">
      <c r="A497" s="90">
        <v>56212</v>
      </c>
      <c r="B497" s="90" t="s">
        <v>1756</v>
      </c>
      <c r="C497" s="90">
        <v>2021</v>
      </c>
      <c r="D497" s="90" t="s">
        <v>3528</v>
      </c>
      <c r="E497" s="90">
        <v>321</v>
      </c>
      <c r="F497" s="90" t="s">
        <v>334</v>
      </c>
    </row>
    <row r="498" spans="1:6">
      <c r="A498" s="90">
        <v>56007</v>
      </c>
      <c r="B498" s="90" t="s">
        <v>1878</v>
      </c>
      <c r="C498" s="90">
        <v>2021</v>
      </c>
      <c r="D498" s="90" t="s">
        <v>3528</v>
      </c>
      <c r="E498" s="90">
        <v>54</v>
      </c>
      <c r="F498" s="90" t="s">
        <v>307</v>
      </c>
    </row>
    <row r="499" spans="1:6">
      <c r="A499" s="90">
        <v>56013</v>
      </c>
      <c r="B499" s="90" t="s">
        <v>1668</v>
      </c>
      <c r="C499" s="90">
        <v>2021</v>
      </c>
      <c r="D499" s="90" t="s">
        <v>3528</v>
      </c>
      <c r="E499" s="90">
        <v>54</v>
      </c>
      <c r="F499" s="90" t="s">
        <v>307</v>
      </c>
    </row>
    <row r="500" spans="1:6">
      <c r="A500" s="90">
        <v>56023</v>
      </c>
      <c r="B500" s="90" t="s">
        <v>1734</v>
      </c>
      <c r="C500" s="90">
        <v>2021</v>
      </c>
      <c r="D500" s="90" t="s">
        <v>3528</v>
      </c>
      <c r="E500" s="90">
        <v>54</v>
      </c>
      <c r="F500" s="90" t="s">
        <v>307</v>
      </c>
    </row>
    <row r="501" spans="1:6">
      <c r="A501" s="90">
        <v>56031</v>
      </c>
      <c r="B501" s="90" t="s">
        <v>1691</v>
      </c>
      <c r="C501" s="90">
        <v>2021</v>
      </c>
      <c r="D501" s="90" t="s">
        <v>3528</v>
      </c>
      <c r="E501" s="90">
        <v>54</v>
      </c>
      <c r="F501" s="90" t="s">
        <v>307</v>
      </c>
    </row>
    <row r="502" spans="1:6">
      <c r="A502" s="90">
        <v>56034</v>
      </c>
      <c r="B502" s="90" t="s">
        <v>1721</v>
      </c>
      <c r="C502" s="90">
        <v>2021</v>
      </c>
      <c r="D502" s="90" t="s">
        <v>3528</v>
      </c>
      <c r="E502" s="90">
        <v>54</v>
      </c>
      <c r="F502" s="90" t="s">
        <v>307</v>
      </c>
    </row>
    <row r="503" spans="1:6">
      <c r="A503" s="90">
        <v>56046</v>
      </c>
      <c r="B503" s="90" t="s">
        <v>1888</v>
      </c>
      <c r="C503" s="90">
        <v>2021</v>
      </c>
      <c r="D503" s="90" t="s">
        <v>3528</v>
      </c>
      <c r="E503" s="90">
        <v>54</v>
      </c>
      <c r="F503" s="90" t="s">
        <v>307</v>
      </c>
    </row>
    <row r="504" spans="1:6">
      <c r="A504" s="90">
        <v>56054</v>
      </c>
      <c r="B504" s="90" t="s">
        <v>1821</v>
      </c>
      <c r="C504" s="90">
        <v>2021</v>
      </c>
      <c r="D504" s="90" t="s">
        <v>3528</v>
      </c>
      <c r="E504" s="90">
        <v>54</v>
      </c>
      <c r="F504" s="90" t="s">
        <v>307</v>
      </c>
    </row>
    <row r="505" spans="1:6">
      <c r="A505" s="90">
        <v>56055</v>
      </c>
      <c r="B505" s="90" t="s">
        <v>1630</v>
      </c>
      <c r="C505" s="90">
        <v>2021</v>
      </c>
      <c r="D505" s="90" t="s">
        <v>3528</v>
      </c>
      <c r="E505" s="90">
        <v>54</v>
      </c>
      <c r="F505" s="90" t="s">
        <v>307</v>
      </c>
    </row>
    <row r="506" spans="1:6">
      <c r="A506" s="90">
        <v>56085</v>
      </c>
      <c r="B506" s="90" t="s">
        <v>1689</v>
      </c>
      <c r="C506" s="90">
        <v>2021</v>
      </c>
      <c r="D506" s="90" t="s">
        <v>3528</v>
      </c>
      <c r="E506" s="90">
        <v>54</v>
      </c>
      <c r="F506" s="90" t="s">
        <v>307</v>
      </c>
    </row>
    <row r="507" spans="1:6">
      <c r="A507" s="90">
        <v>56086</v>
      </c>
      <c r="B507" s="90" t="s">
        <v>1605</v>
      </c>
      <c r="C507" s="90">
        <v>2021</v>
      </c>
      <c r="D507" s="90" t="s">
        <v>3528</v>
      </c>
      <c r="E507" s="90">
        <v>54</v>
      </c>
      <c r="F507" s="90" t="s">
        <v>307</v>
      </c>
    </row>
    <row r="508" spans="1:6">
      <c r="A508" s="90">
        <v>56096</v>
      </c>
      <c r="B508" s="90" t="s">
        <v>1595</v>
      </c>
      <c r="C508" s="90">
        <v>2021</v>
      </c>
      <c r="D508" s="90" t="s">
        <v>3528</v>
      </c>
      <c r="E508" s="90">
        <v>54</v>
      </c>
      <c r="F508" s="90" t="s">
        <v>307</v>
      </c>
    </row>
    <row r="509" spans="1:6">
      <c r="A509" s="90">
        <v>56097</v>
      </c>
      <c r="B509" s="90" t="s">
        <v>1946</v>
      </c>
      <c r="C509" s="90">
        <v>2021</v>
      </c>
      <c r="D509" s="90" t="s">
        <v>3528</v>
      </c>
      <c r="E509" s="90">
        <v>54</v>
      </c>
      <c r="F509" s="90" t="s">
        <v>307</v>
      </c>
    </row>
    <row r="510" spans="1:6">
      <c r="A510" s="90">
        <v>56116</v>
      </c>
      <c r="B510" s="90" t="s">
        <v>1592</v>
      </c>
      <c r="C510" s="90">
        <v>2021</v>
      </c>
      <c r="D510" s="90" t="s">
        <v>3528</v>
      </c>
      <c r="E510" s="90">
        <v>54</v>
      </c>
      <c r="F510" s="90" t="s">
        <v>307</v>
      </c>
    </row>
    <row r="511" spans="1:6">
      <c r="A511" s="90">
        <v>56119</v>
      </c>
      <c r="B511" s="90" t="s">
        <v>1754</v>
      </c>
      <c r="C511" s="90">
        <v>2021</v>
      </c>
      <c r="D511" s="90" t="s">
        <v>3528</v>
      </c>
      <c r="E511" s="90">
        <v>54</v>
      </c>
      <c r="F511" s="90" t="s">
        <v>307</v>
      </c>
    </row>
    <row r="512" spans="1:6">
      <c r="A512" s="90">
        <v>56161</v>
      </c>
      <c r="B512" s="90" t="s">
        <v>1584</v>
      </c>
      <c r="C512" s="90">
        <v>2021</v>
      </c>
      <c r="D512" s="90" t="s">
        <v>3528</v>
      </c>
      <c r="E512" s="90">
        <v>54</v>
      </c>
      <c r="F512" s="90" t="s">
        <v>307</v>
      </c>
    </row>
    <row r="513" spans="1:6">
      <c r="A513" s="90">
        <v>56168</v>
      </c>
      <c r="B513" s="90" t="s">
        <v>1644</v>
      </c>
      <c r="C513" s="90">
        <v>2021</v>
      </c>
      <c r="D513" s="90" t="s">
        <v>3528</v>
      </c>
      <c r="E513" s="90">
        <v>54</v>
      </c>
      <c r="F513" s="90" t="s">
        <v>307</v>
      </c>
    </row>
    <row r="514" spans="1:6">
      <c r="A514" s="90">
        <v>56175</v>
      </c>
      <c r="B514" s="90" t="s">
        <v>1929</v>
      </c>
      <c r="C514" s="90">
        <v>2021</v>
      </c>
      <c r="D514" s="90" t="s">
        <v>3528</v>
      </c>
      <c r="E514" s="90">
        <v>54</v>
      </c>
      <c r="F514" s="90" t="s">
        <v>307</v>
      </c>
    </row>
    <row r="515" spans="1:6">
      <c r="A515" s="90">
        <v>56176</v>
      </c>
      <c r="B515" s="90" t="s">
        <v>1582</v>
      </c>
      <c r="C515" s="90">
        <v>2021</v>
      </c>
      <c r="D515" s="90" t="s">
        <v>3528</v>
      </c>
      <c r="E515" s="90">
        <v>54</v>
      </c>
      <c r="F515" s="90" t="s">
        <v>307</v>
      </c>
    </row>
    <row r="516" spans="1:6">
      <c r="A516" s="90">
        <v>56177</v>
      </c>
      <c r="B516" s="90" t="s">
        <v>1696</v>
      </c>
      <c r="C516" s="90">
        <v>2021</v>
      </c>
      <c r="D516" s="90" t="s">
        <v>3528</v>
      </c>
      <c r="E516" s="90">
        <v>54</v>
      </c>
      <c r="F516" s="90" t="s">
        <v>307</v>
      </c>
    </row>
    <row r="517" spans="1:6">
      <c r="A517" s="90">
        <v>56186</v>
      </c>
      <c r="B517" s="90" t="s">
        <v>1656</v>
      </c>
      <c r="C517" s="90">
        <v>2021</v>
      </c>
      <c r="D517" s="90" t="s">
        <v>3528</v>
      </c>
      <c r="E517" s="90">
        <v>54</v>
      </c>
      <c r="F517" s="90" t="s">
        <v>307</v>
      </c>
    </row>
    <row r="518" spans="1:6">
      <c r="A518" s="90">
        <v>56233</v>
      </c>
      <c r="B518" s="90" t="s">
        <v>1618</v>
      </c>
      <c r="C518" s="90">
        <v>2021</v>
      </c>
      <c r="D518" s="90" t="s">
        <v>3528</v>
      </c>
      <c r="E518" s="90">
        <v>54</v>
      </c>
      <c r="F518" s="90" t="s">
        <v>307</v>
      </c>
    </row>
    <row r="519" spans="1:6">
      <c r="A519" s="90">
        <v>56234</v>
      </c>
      <c r="B519" s="90" t="s">
        <v>1854</v>
      </c>
      <c r="C519" s="90">
        <v>2021</v>
      </c>
      <c r="D519" s="90" t="s">
        <v>3528</v>
      </c>
      <c r="E519" s="90">
        <v>54</v>
      </c>
      <c r="F519" s="90" t="s">
        <v>307</v>
      </c>
    </row>
    <row r="520" spans="1:6">
      <c r="A520" s="90">
        <v>56258</v>
      </c>
      <c r="B520" s="90" t="s">
        <v>1788</v>
      </c>
      <c r="C520" s="90">
        <v>2021</v>
      </c>
      <c r="D520" s="90" t="s">
        <v>3528</v>
      </c>
      <c r="E520" s="90">
        <v>54</v>
      </c>
      <c r="F520" s="90" t="s">
        <v>307</v>
      </c>
    </row>
    <row r="521" spans="1:6">
      <c r="A521" s="90">
        <v>56263</v>
      </c>
      <c r="B521" s="90" t="s">
        <v>1810</v>
      </c>
      <c r="C521" s="90">
        <v>2021</v>
      </c>
      <c r="D521" s="90" t="s">
        <v>3528</v>
      </c>
      <c r="E521" s="90">
        <v>54</v>
      </c>
      <c r="F521" s="90" t="s">
        <v>307</v>
      </c>
    </row>
    <row r="522" spans="1:6">
      <c r="A522" s="90">
        <v>56009</v>
      </c>
      <c r="B522" s="90" t="s">
        <v>1950</v>
      </c>
      <c r="C522" s="90">
        <v>2021</v>
      </c>
      <c r="D522" s="90" t="s">
        <v>3528</v>
      </c>
      <c r="E522" s="90">
        <v>451</v>
      </c>
      <c r="F522" s="90" t="s">
        <v>342</v>
      </c>
    </row>
    <row r="523" spans="1:6">
      <c r="A523" s="90">
        <v>56114</v>
      </c>
      <c r="B523" s="90" t="s">
        <v>1863</v>
      </c>
      <c r="C523" s="90">
        <v>2021</v>
      </c>
      <c r="D523" s="90" t="s">
        <v>3528</v>
      </c>
      <c r="E523" s="90">
        <v>451</v>
      </c>
      <c r="F523" s="90" t="s">
        <v>342</v>
      </c>
    </row>
    <row r="524" spans="1:6">
      <c r="A524" s="90">
        <v>56152</v>
      </c>
      <c r="B524" s="90" t="s">
        <v>1670</v>
      </c>
      <c r="C524" s="90">
        <v>2021</v>
      </c>
      <c r="D524" s="90" t="s">
        <v>3528</v>
      </c>
      <c r="E524" s="90">
        <v>451</v>
      </c>
      <c r="F524" s="90" t="s">
        <v>342</v>
      </c>
    </row>
    <row r="525" spans="1:6">
      <c r="A525" s="90">
        <v>56241</v>
      </c>
      <c r="B525" s="90" t="s">
        <v>1643</v>
      </c>
      <c r="C525" s="90">
        <v>2021</v>
      </c>
      <c r="D525" s="90" t="s">
        <v>3528</v>
      </c>
      <c r="E525" s="90">
        <v>451</v>
      </c>
      <c r="F525" s="90" t="s">
        <v>342</v>
      </c>
    </row>
    <row r="526" spans="1:6">
      <c r="A526" s="90">
        <v>29027</v>
      </c>
      <c r="B526" s="90" t="s">
        <v>1803</v>
      </c>
      <c r="C526" s="90">
        <v>2021</v>
      </c>
      <c r="D526" s="90" t="s">
        <v>3528</v>
      </c>
      <c r="E526" s="90">
        <v>403</v>
      </c>
      <c r="F526" s="90" t="s">
        <v>335</v>
      </c>
    </row>
    <row r="527" spans="1:6">
      <c r="A527" s="90">
        <v>29036</v>
      </c>
      <c r="B527" s="90" t="s">
        <v>1747</v>
      </c>
      <c r="C527" s="90">
        <v>2021</v>
      </c>
      <c r="D527" s="90" t="s">
        <v>3528</v>
      </c>
      <c r="E527" s="90">
        <v>403</v>
      </c>
      <c r="F527" s="90" t="s">
        <v>335</v>
      </c>
    </row>
    <row r="528" spans="1:6">
      <c r="A528" s="90">
        <v>29041</v>
      </c>
      <c r="B528" s="90" t="s">
        <v>1958</v>
      </c>
      <c r="C528" s="90">
        <v>2021</v>
      </c>
      <c r="D528" s="90" t="s">
        <v>3528</v>
      </c>
      <c r="E528" s="90">
        <v>403</v>
      </c>
      <c r="F528" s="90" t="s">
        <v>335</v>
      </c>
    </row>
    <row r="529" spans="1:6">
      <c r="A529" s="90">
        <v>29102</v>
      </c>
      <c r="B529" s="90" t="s">
        <v>1799</v>
      </c>
      <c r="C529" s="90">
        <v>2021</v>
      </c>
      <c r="D529" s="90" t="s">
        <v>3528</v>
      </c>
      <c r="E529" s="90">
        <v>403</v>
      </c>
      <c r="F529" s="90" t="s">
        <v>335</v>
      </c>
    </row>
    <row r="530" spans="1:6">
      <c r="A530" s="90">
        <v>29122</v>
      </c>
      <c r="B530" s="90" t="s">
        <v>1792</v>
      </c>
      <c r="C530" s="90">
        <v>2021</v>
      </c>
      <c r="D530" s="90" t="s">
        <v>3528</v>
      </c>
      <c r="E530" s="90">
        <v>403</v>
      </c>
      <c r="F530" s="90" t="s">
        <v>335</v>
      </c>
    </row>
    <row r="531" spans="1:6">
      <c r="A531" s="90">
        <v>29125</v>
      </c>
      <c r="B531" s="90" t="s">
        <v>1841</v>
      </c>
      <c r="C531" s="90">
        <v>2021</v>
      </c>
      <c r="D531" s="90" t="s">
        <v>3528</v>
      </c>
      <c r="E531" s="90">
        <v>403</v>
      </c>
      <c r="F531" s="90" t="s">
        <v>335</v>
      </c>
    </row>
    <row r="532" spans="1:6">
      <c r="A532" s="90">
        <v>29175</v>
      </c>
      <c r="B532" s="90" t="s">
        <v>1629</v>
      </c>
      <c r="C532" s="90">
        <v>2021</v>
      </c>
      <c r="D532" s="90" t="s">
        <v>3528</v>
      </c>
      <c r="E532" s="90">
        <v>403</v>
      </c>
      <c r="F532" s="90" t="s">
        <v>335</v>
      </c>
    </row>
    <row r="533" spans="1:6">
      <c r="A533" s="90">
        <v>29249</v>
      </c>
      <c r="B533" s="90" t="s">
        <v>1797</v>
      </c>
      <c r="C533" s="90">
        <v>2021</v>
      </c>
      <c r="D533" s="90" t="s">
        <v>3528</v>
      </c>
      <c r="E533" s="90">
        <v>403</v>
      </c>
      <c r="F533" s="90" t="s">
        <v>335</v>
      </c>
    </row>
    <row r="534" spans="1:6">
      <c r="A534" s="90">
        <v>29267</v>
      </c>
      <c r="B534" s="90" t="s">
        <v>1938</v>
      </c>
      <c r="C534" s="90">
        <v>2021</v>
      </c>
      <c r="D534" s="90" t="s">
        <v>3528</v>
      </c>
      <c r="E534" s="90">
        <v>403</v>
      </c>
      <c r="F534" s="90" t="s">
        <v>335</v>
      </c>
    </row>
    <row r="535" spans="1:6">
      <c r="A535" s="90">
        <v>29278</v>
      </c>
      <c r="B535" s="90" t="s">
        <v>1639</v>
      </c>
      <c r="C535" s="90">
        <v>2021</v>
      </c>
      <c r="D535" s="90" t="s">
        <v>3528</v>
      </c>
      <c r="E535" s="90">
        <v>403</v>
      </c>
      <c r="F535" s="90" t="s">
        <v>335</v>
      </c>
    </row>
    <row r="536" spans="1:6">
      <c r="A536" s="90">
        <v>29291</v>
      </c>
      <c r="B536" s="90" t="s">
        <v>1614</v>
      </c>
      <c r="C536" s="90">
        <v>2021</v>
      </c>
      <c r="D536" s="90" t="s">
        <v>3528</v>
      </c>
      <c r="E536" s="90">
        <v>403</v>
      </c>
      <c r="F536" s="90" t="s">
        <v>335</v>
      </c>
    </row>
    <row r="537" spans="1:6">
      <c r="A537" s="90">
        <v>29003</v>
      </c>
      <c r="B537" s="90" t="s">
        <v>1120</v>
      </c>
      <c r="C537" s="90">
        <v>2021</v>
      </c>
      <c r="D537" s="90" t="s">
        <v>3528</v>
      </c>
      <c r="E537" s="90">
        <v>193</v>
      </c>
      <c r="F537" s="90" t="s">
        <v>329</v>
      </c>
    </row>
    <row r="538" spans="1:6">
      <c r="A538" s="90">
        <v>29008</v>
      </c>
      <c r="B538" s="90" t="s">
        <v>1219</v>
      </c>
      <c r="C538" s="90">
        <v>2021</v>
      </c>
      <c r="D538" s="90" t="s">
        <v>3528</v>
      </c>
      <c r="E538" s="90">
        <v>193</v>
      </c>
      <c r="F538" s="90" t="s">
        <v>329</v>
      </c>
    </row>
    <row r="539" spans="1:6">
      <c r="A539" s="90">
        <v>29028</v>
      </c>
      <c r="B539" s="90" t="s">
        <v>1175</v>
      </c>
      <c r="C539" s="90">
        <v>2021</v>
      </c>
      <c r="D539" s="90" t="s">
        <v>3528</v>
      </c>
      <c r="E539" s="90">
        <v>193</v>
      </c>
      <c r="F539" s="90" t="s">
        <v>329</v>
      </c>
    </row>
    <row r="540" spans="1:6">
      <c r="A540" s="90">
        <v>29052</v>
      </c>
      <c r="B540" s="90" t="s">
        <v>3558</v>
      </c>
      <c r="C540" s="90">
        <v>2021</v>
      </c>
      <c r="D540" s="90" t="s">
        <v>3528</v>
      </c>
      <c r="E540" s="90">
        <v>193</v>
      </c>
      <c r="F540" s="90" t="s">
        <v>329</v>
      </c>
    </row>
    <row r="541" spans="1:6">
      <c r="A541" s="90">
        <v>29063</v>
      </c>
      <c r="B541" s="90" t="s">
        <v>1209</v>
      </c>
      <c r="C541" s="90">
        <v>2021</v>
      </c>
      <c r="D541" s="90" t="s">
        <v>3528</v>
      </c>
      <c r="E541" s="90">
        <v>193</v>
      </c>
      <c r="F541" s="90" t="s">
        <v>329</v>
      </c>
    </row>
    <row r="542" spans="1:6">
      <c r="A542" s="90">
        <v>29143</v>
      </c>
      <c r="B542" s="90" t="s">
        <v>1079</v>
      </c>
      <c r="C542" s="90">
        <v>2021</v>
      </c>
      <c r="D542" s="90" t="s">
        <v>3528</v>
      </c>
      <c r="E542" s="90">
        <v>193</v>
      </c>
      <c r="F542" s="90" t="s">
        <v>329</v>
      </c>
    </row>
    <row r="543" spans="1:6">
      <c r="A543" s="90">
        <v>29145</v>
      </c>
      <c r="B543" s="90" t="s">
        <v>1103</v>
      </c>
      <c r="C543" s="90">
        <v>2021</v>
      </c>
      <c r="D543" s="90" t="s">
        <v>3528</v>
      </c>
      <c r="E543" s="90">
        <v>193</v>
      </c>
      <c r="F543" s="90" t="s">
        <v>329</v>
      </c>
    </row>
    <row r="544" spans="1:6">
      <c r="A544" s="90">
        <v>29168</v>
      </c>
      <c r="B544" s="90" t="s">
        <v>1080</v>
      </c>
      <c r="C544" s="90">
        <v>2021</v>
      </c>
      <c r="D544" s="90" t="s">
        <v>3528</v>
      </c>
      <c r="E544" s="90">
        <v>193</v>
      </c>
      <c r="F544" s="90" t="s">
        <v>329</v>
      </c>
    </row>
    <row r="545" spans="1:6">
      <c r="A545" s="90">
        <v>29197</v>
      </c>
      <c r="B545" s="90" t="s">
        <v>1171</v>
      </c>
      <c r="C545" s="90">
        <v>2021</v>
      </c>
      <c r="D545" s="90" t="s">
        <v>3528</v>
      </c>
      <c r="E545" s="90">
        <v>193</v>
      </c>
      <c r="F545" s="90" t="s">
        <v>329</v>
      </c>
    </row>
    <row r="546" spans="1:6">
      <c r="A546" s="90">
        <v>29218</v>
      </c>
      <c r="B546" s="90" t="s">
        <v>1107</v>
      </c>
      <c r="C546" s="90">
        <v>2021</v>
      </c>
      <c r="D546" s="90" t="s">
        <v>3528</v>
      </c>
      <c r="E546" s="90">
        <v>193</v>
      </c>
      <c r="F546" s="90" t="s">
        <v>329</v>
      </c>
    </row>
    <row r="547" spans="1:6">
      <c r="A547" s="90">
        <v>29228</v>
      </c>
      <c r="B547" s="90" t="s">
        <v>1169</v>
      </c>
      <c r="C547" s="90">
        <v>2021</v>
      </c>
      <c r="D547" s="90" t="s">
        <v>3528</v>
      </c>
      <c r="E547" s="90">
        <v>193</v>
      </c>
      <c r="F547" s="90" t="s">
        <v>329</v>
      </c>
    </row>
    <row r="548" spans="1:6">
      <c r="A548" s="90">
        <v>29065</v>
      </c>
      <c r="B548" s="90" t="s">
        <v>1082</v>
      </c>
      <c r="C548" s="90">
        <v>2021</v>
      </c>
      <c r="D548" s="90" t="s">
        <v>3528</v>
      </c>
      <c r="E548" s="90">
        <v>823</v>
      </c>
      <c r="F548" s="90" t="s">
        <v>347</v>
      </c>
    </row>
    <row r="549" spans="1:6">
      <c r="A549" s="90">
        <v>29070</v>
      </c>
      <c r="B549" s="90" t="s">
        <v>1139</v>
      </c>
      <c r="C549" s="90">
        <v>2021</v>
      </c>
      <c r="D549" s="90" t="s">
        <v>3528</v>
      </c>
      <c r="E549" s="90">
        <v>823</v>
      </c>
      <c r="F549" s="90" t="s">
        <v>347</v>
      </c>
    </row>
    <row r="550" spans="1:6">
      <c r="A550" s="90">
        <v>29108</v>
      </c>
      <c r="B550" s="90" t="s">
        <v>1101</v>
      </c>
      <c r="C550" s="90">
        <v>2021</v>
      </c>
      <c r="D550" s="90" t="s">
        <v>3528</v>
      </c>
      <c r="E550" s="90">
        <v>823</v>
      </c>
      <c r="F550" s="90" t="s">
        <v>347</v>
      </c>
    </row>
    <row r="551" spans="1:6">
      <c r="A551" s="90">
        <v>29159</v>
      </c>
      <c r="B551" s="90" t="s">
        <v>1170</v>
      </c>
      <c r="C551" s="90">
        <v>2021</v>
      </c>
      <c r="D551" s="90" t="s">
        <v>3528</v>
      </c>
      <c r="E551" s="90">
        <v>823</v>
      </c>
      <c r="F551" s="90" t="s">
        <v>347</v>
      </c>
    </row>
    <row r="552" spans="1:6">
      <c r="A552" s="90">
        <v>29167</v>
      </c>
      <c r="B552" s="90" t="s">
        <v>1237</v>
      </c>
      <c r="C552" s="90">
        <v>2021</v>
      </c>
      <c r="D552" s="90" t="s">
        <v>3528</v>
      </c>
      <c r="E552" s="90">
        <v>823</v>
      </c>
      <c r="F552" s="90" t="s">
        <v>347</v>
      </c>
    </row>
    <row r="553" spans="1:6">
      <c r="A553" s="90">
        <v>29174</v>
      </c>
      <c r="B553" s="90" t="s">
        <v>1238</v>
      </c>
      <c r="C553" s="90">
        <v>2021</v>
      </c>
      <c r="D553" s="90" t="s">
        <v>3528</v>
      </c>
      <c r="E553" s="90">
        <v>823</v>
      </c>
      <c r="F553" s="90" t="s">
        <v>347</v>
      </c>
    </row>
    <row r="554" spans="1:6">
      <c r="A554" s="90">
        <v>29214</v>
      </c>
      <c r="B554" s="90" t="s">
        <v>1205</v>
      </c>
      <c r="C554" s="90">
        <v>2021</v>
      </c>
      <c r="D554" s="90" t="s">
        <v>3528</v>
      </c>
      <c r="E554" s="90">
        <v>823</v>
      </c>
      <c r="F554" s="90" t="s">
        <v>347</v>
      </c>
    </row>
    <row r="555" spans="1:6">
      <c r="A555" s="90">
        <v>29215</v>
      </c>
      <c r="B555" s="90" t="s">
        <v>1113</v>
      </c>
      <c r="C555" s="90">
        <v>2021</v>
      </c>
      <c r="D555" s="90" t="s">
        <v>3528</v>
      </c>
      <c r="E555" s="90">
        <v>823</v>
      </c>
      <c r="F555" s="90" t="s">
        <v>347</v>
      </c>
    </row>
    <row r="556" spans="1:6">
      <c r="A556" s="90">
        <v>29225</v>
      </c>
      <c r="B556" s="90" t="s">
        <v>1144</v>
      </c>
      <c r="C556" s="90">
        <v>2021</v>
      </c>
      <c r="D556" s="90" t="s">
        <v>3528</v>
      </c>
      <c r="E556" s="90">
        <v>823</v>
      </c>
      <c r="F556" s="90" t="s">
        <v>347</v>
      </c>
    </row>
    <row r="557" spans="1:6">
      <c r="A557" s="90">
        <v>29298</v>
      </c>
      <c r="B557" s="90" t="s">
        <v>1222</v>
      </c>
      <c r="C557" s="90">
        <v>2021</v>
      </c>
      <c r="D557" s="90" t="s">
        <v>3528</v>
      </c>
      <c r="E557" s="90">
        <v>823</v>
      </c>
      <c r="F557" s="90" t="s">
        <v>347</v>
      </c>
    </row>
    <row r="558" spans="1:6">
      <c r="A558" s="90">
        <v>22029</v>
      </c>
      <c r="B558" s="90" t="s">
        <v>1044</v>
      </c>
      <c r="C558" s="90">
        <v>2021</v>
      </c>
      <c r="D558" s="90" t="s">
        <v>3528</v>
      </c>
      <c r="E558" s="90">
        <v>67</v>
      </c>
      <c r="F558" s="90" t="s">
        <v>414</v>
      </c>
    </row>
    <row r="559" spans="1:6">
      <c r="A559" s="90">
        <v>22061</v>
      </c>
      <c r="B559" s="90" t="s">
        <v>907</v>
      </c>
      <c r="C559" s="90">
        <v>2021</v>
      </c>
      <c r="D559" s="90" t="s">
        <v>3528</v>
      </c>
      <c r="E559" s="90">
        <v>67</v>
      </c>
      <c r="F559" s="90" t="s">
        <v>414</v>
      </c>
    </row>
    <row r="560" spans="1:6">
      <c r="A560" s="90">
        <v>22064</v>
      </c>
      <c r="B560" s="90" t="s">
        <v>1010</v>
      </c>
      <c r="C560" s="90">
        <v>2021</v>
      </c>
      <c r="D560" s="90" t="s">
        <v>3528</v>
      </c>
      <c r="E560" s="90">
        <v>67</v>
      </c>
      <c r="F560" s="90" t="s">
        <v>414</v>
      </c>
    </row>
    <row r="561" spans="1:6">
      <c r="A561" s="90">
        <v>22087</v>
      </c>
      <c r="B561" s="90" t="s">
        <v>815</v>
      </c>
      <c r="C561" s="90">
        <v>2021</v>
      </c>
      <c r="D561" s="90" t="s">
        <v>3528</v>
      </c>
      <c r="E561" s="90">
        <v>67</v>
      </c>
      <c r="F561" s="90" t="s">
        <v>414</v>
      </c>
    </row>
    <row r="562" spans="1:6">
      <c r="A562" s="90">
        <v>22107</v>
      </c>
      <c r="B562" s="90" t="s">
        <v>889</v>
      </c>
      <c r="C562" s="90">
        <v>2021</v>
      </c>
      <c r="D562" s="90" t="s">
        <v>3528</v>
      </c>
      <c r="E562" s="90">
        <v>67</v>
      </c>
      <c r="F562" s="90" t="s">
        <v>414</v>
      </c>
    </row>
    <row r="563" spans="1:6">
      <c r="A563" s="90">
        <v>22115</v>
      </c>
      <c r="B563" s="90" t="s">
        <v>858</v>
      </c>
      <c r="C563" s="90">
        <v>2021</v>
      </c>
      <c r="D563" s="90" t="s">
        <v>3528</v>
      </c>
      <c r="E563" s="90">
        <v>67</v>
      </c>
      <c r="F563" s="90" t="s">
        <v>414</v>
      </c>
    </row>
    <row r="564" spans="1:6">
      <c r="A564" s="90">
        <v>22124</v>
      </c>
      <c r="B564" s="90" t="s">
        <v>896</v>
      </c>
      <c r="C564" s="90">
        <v>2021</v>
      </c>
      <c r="D564" s="90" t="s">
        <v>3528</v>
      </c>
      <c r="E564" s="90">
        <v>67</v>
      </c>
      <c r="F564" s="90" t="s">
        <v>414</v>
      </c>
    </row>
    <row r="565" spans="1:6">
      <c r="A565" s="90">
        <v>22128</v>
      </c>
      <c r="B565" s="90" t="s">
        <v>766</v>
      </c>
      <c r="C565" s="90">
        <v>2021</v>
      </c>
      <c r="D565" s="90" t="s">
        <v>3528</v>
      </c>
      <c r="E565" s="90">
        <v>67</v>
      </c>
      <c r="F565" s="90" t="s">
        <v>414</v>
      </c>
    </row>
    <row r="566" spans="1:6">
      <c r="A566" s="90">
        <v>22137</v>
      </c>
      <c r="B566" s="90" t="s">
        <v>1005</v>
      </c>
      <c r="C566" s="90">
        <v>2021</v>
      </c>
      <c r="D566" s="90" t="s">
        <v>3528</v>
      </c>
      <c r="E566" s="90">
        <v>67</v>
      </c>
      <c r="F566" s="90" t="s">
        <v>414</v>
      </c>
    </row>
    <row r="567" spans="1:6">
      <c r="A567" s="90">
        <v>22146</v>
      </c>
      <c r="B567" s="90" t="s">
        <v>809</v>
      </c>
      <c r="C567" s="90">
        <v>2021</v>
      </c>
      <c r="D567" s="90" t="s">
        <v>3528</v>
      </c>
      <c r="E567" s="90">
        <v>67</v>
      </c>
      <c r="F567" s="90" t="s">
        <v>414</v>
      </c>
    </row>
    <row r="568" spans="1:6">
      <c r="A568" s="90">
        <v>22163</v>
      </c>
      <c r="B568" s="90" t="s">
        <v>847</v>
      </c>
      <c r="C568" s="90">
        <v>2021</v>
      </c>
      <c r="D568" s="90" t="s">
        <v>3528</v>
      </c>
      <c r="E568" s="90">
        <v>67</v>
      </c>
      <c r="F568" s="90" t="s">
        <v>414</v>
      </c>
    </row>
    <row r="569" spans="1:6">
      <c r="A569" s="90">
        <v>22167</v>
      </c>
      <c r="B569" s="90" t="s">
        <v>729</v>
      </c>
      <c r="C569" s="90">
        <v>2021</v>
      </c>
      <c r="D569" s="90" t="s">
        <v>3528</v>
      </c>
      <c r="E569" s="90">
        <v>67</v>
      </c>
      <c r="F569" s="90" t="s">
        <v>414</v>
      </c>
    </row>
    <row r="570" spans="1:6">
      <c r="A570" s="90">
        <v>22169</v>
      </c>
      <c r="B570" s="90" t="s">
        <v>741</v>
      </c>
      <c r="C570" s="90">
        <v>2021</v>
      </c>
      <c r="D570" s="90" t="s">
        <v>3528</v>
      </c>
      <c r="E570" s="90">
        <v>67</v>
      </c>
      <c r="F570" s="90" t="s">
        <v>414</v>
      </c>
    </row>
    <row r="571" spans="1:6">
      <c r="A571" s="90">
        <v>22181</v>
      </c>
      <c r="B571" s="90" t="s">
        <v>775</v>
      </c>
      <c r="C571" s="90">
        <v>2021</v>
      </c>
      <c r="D571" s="90" t="s">
        <v>3528</v>
      </c>
      <c r="E571" s="90">
        <v>67</v>
      </c>
      <c r="F571" s="90" t="s">
        <v>414</v>
      </c>
    </row>
    <row r="572" spans="1:6">
      <c r="A572" s="90">
        <v>22220</v>
      </c>
      <c r="B572" s="90" t="s">
        <v>819</v>
      </c>
      <c r="C572" s="90">
        <v>2021</v>
      </c>
      <c r="D572" s="90" t="s">
        <v>3528</v>
      </c>
      <c r="E572" s="90">
        <v>67</v>
      </c>
      <c r="F572" s="90" t="s">
        <v>414</v>
      </c>
    </row>
    <row r="573" spans="1:6">
      <c r="A573" s="90">
        <v>22229</v>
      </c>
      <c r="B573" s="90" t="s">
        <v>746</v>
      </c>
      <c r="C573" s="90">
        <v>2021</v>
      </c>
      <c r="D573" s="90" t="s">
        <v>3528</v>
      </c>
      <c r="E573" s="90">
        <v>67</v>
      </c>
      <c r="F573" s="90" t="s">
        <v>414</v>
      </c>
    </row>
    <row r="574" spans="1:6">
      <c r="A574" s="90">
        <v>22266</v>
      </c>
      <c r="B574" s="90" t="s">
        <v>887</v>
      </c>
      <c r="C574" s="90">
        <v>2021</v>
      </c>
      <c r="D574" s="90" t="s">
        <v>3528</v>
      </c>
      <c r="E574" s="90">
        <v>67</v>
      </c>
      <c r="F574" s="90" t="s">
        <v>414</v>
      </c>
    </row>
    <row r="575" spans="1:6">
      <c r="A575" s="90">
        <v>22284</v>
      </c>
      <c r="B575" s="90" t="s">
        <v>839</v>
      </c>
      <c r="C575" s="90">
        <v>2021</v>
      </c>
      <c r="D575" s="90" t="s">
        <v>3528</v>
      </c>
      <c r="E575" s="90">
        <v>67</v>
      </c>
      <c r="F575" s="90" t="s">
        <v>414</v>
      </c>
    </row>
    <row r="576" spans="1:6">
      <c r="A576" s="90">
        <v>22290</v>
      </c>
      <c r="B576" s="90" t="s">
        <v>865</v>
      </c>
      <c r="C576" s="90">
        <v>2021</v>
      </c>
      <c r="D576" s="90" t="s">
        <v>3528</v>
      </c>
      <c r="E576" s="90">
        <v>67</v>
      </c>
      <c r="F576" s="90" t="s">
        <v>414</v>
      </c>
    </row>
    <row r="577" spans="1:6">
      <c r="A577" s="90">
        <v>22294</v>
      </c>
      <c r="B577" s="90" t="s">
        <v>870</v>
      </c>
      <c r="C577" s="90">
        <v>2021</v>
      </c>
      <c r="D577" s="90" t="s">
        <v>3528</v>
      </c>
      <c r="E577" s="90">
        <v>67</v>
      </c>
      <c r="F577" s="90" t="s">
        <v>414</v>
      </c>
    </row>
    <row r="578" spans="1:6">
      <c r="A578" s="90">
        <v>22321</v>
      </c>
      <c r="B578" s="90" t="s">
        <v>1058</v>
      </c>
      <c r="C578" s="90">
        <v>2021</v>
      </c>
      <c r="D578" s="90" t="s">
        <v>3528</v>
      </c>
      <c r="E578" s="90">
        <v>67</v>
      </c>
      <c r="F578" s="90" t="s">
        <v>414</v>
      </c>
    </row>
    <row r="579" spans="1:6">
      <c r="A579" s="90">
        <v>22331</v>
      </c>
      <c r="B579" s="90" t="s">
        <v>811</v>
      </c>
      <c r="C579" s="90">
        <v>2021</v>
      </c>
      <c r="D579" s="90" t="s">
        <v>3528</v>
      </c>
      <c r="E579" s="90">
        <v>67</v>
      </c>
      <c r="F579" s="90" t="s">
        <v>414</v>
      </c>
    </row>
    <row r="580" spans="1:6">
      <c r="A580" s="90">
        <v>22334</v>
      </c>
      <c r="B580" s="90" t="s">
        <v>842</v>
      </c>
      <c r="C580" s="90">
        <v>2021</v>
      </c>
      <c r="D580" s="90" t="s">
        <v>3528</v>
      </c>
      <c r="E580" s="90">
        <v>67</v>
      </c>
      <c r="F580" s="90" t="s">
        <v>414</v>
      </c>
    </row>
    <row r="581" spans="1:6">
      <c r="A581" s="90">
        <v>22344</v>
      </c>
      <c r="B581" s="90" t="s">
        <v>736</v>
      </c>
      <c r="C581" s="90">
        <v>2021</v>
      </c>
      <c r="D581" s="90" t="s">
        <v>3528</v>
      </c>
      <c r="E581" s="90">
        <v>67</v>
      </c>
      <c r="F581" s="90" t="s">
        <v>414</v>
      </c>
    </row>
    <row r="582" spans="1:6">
      <c r="A582" s="90">
        <v>22365</v>
      </c>
      <c r="B582" s="90" t="s">
        <v>1045</v>
      </c>
      <c r="C582" s="90">
        <v>2021</v>
      </c>
      <c r="D582" s="90" t="s">
        <v>3528</v>
      </c>
      <c r="E582" s="90">
        <v>67</v>
      </c>
      <c r="F582" s="90" t="s">
        <v>414</v>
      </c>
    </row>
    <row r="583" spans="1:6">
      <c r="A583" s="90">
        <v>29037</v>
      </c>
      <c r="B583" s="90" t="s">
        <v>1089</v>
      </c>
      <c r="C583" s="90">
        <v>2021</v>
      </c>
      <c r="D583" s="90" t="s">
        <v>3528</v>
      </c>
      <c r="E583" s="90">
        <v>447</v>
      </c>
      <c r="F583" s="90" t="s">
        <v>100</v>
      </c>
    </row>
    <row r="584" spans="1:6">
      <c r="A584" s="90">
        <v>29072</v>
      </c>
      <c r="B584" s="90" t="s">
        <v>1168</v>
      </c>
      <c r="C584" s="90">
        <v>2021</v>
      </c>
      <c r="D584" s="90" t="s">
        <v>3528</v>
      </c>
      <c r="E584" s="90">
        <v>447</v>
      </c>
      <c r="F584" s="90" t="s">
        <v>100</v>
      </c>
    </row>
    <row r="585" spans="1:6">
      <c r="A585" s="90">
        <v>29085</v>
      </c>
      <c r="B585" s="90" t="s">
        <v>1228</v>
      </c>
      <c r="C585" s="90">
        <v>2021</v>
      </c>
      <c r="D585" s="90" t="s">
        <v>3528</v>
      </c>
      <c r="E585" s="90">
        <v>447</v>
      </c>
      <c r="F585" s="90" t="s">
        <v>100</v>
      </c>
    </row>
    <row r="586" spans="1:6">
      <c r="A586" s="90">
        <v>29135</v>
      </c>
      <c r="B586" s="90" t="s">
        <v>1137</v>
      </c>
      <c r="C586" s="90">
        <v>2021</v>
      </c>
      <c r="D586" s="90" t="s">
        <v>3528</v>
      </c>
      <c r="E586" s="90">
        <v>447</v>
      </c>
      <c r="F586" s="90" t="s">
        <v>100</v>
      </c>
    </row>
    <row r="587" spans="1:6">
      <c r="A587" s="90">
        <v>29158</v>
      </c>
      <c r="B587" s="90" t="s">
        <v>1186</v>
      </c>
      <c r="C587" s="90">
        <v>2021</v>
      </c>
      <c r="D587" s="90" t="s">
        <v>3528</v>
      </c>
      <c r="E587" s="90">
        <v>447</v>
      </c>
      <c r="F587" s="90" t="s">
        <v>100</v>
      </c>
    </row>
    <row r="588" spans="1:6">
      <c r="A588" s="90">
        <v>29165</v>
      </c>
      <c r="B588" s="90" t="s">
        <v>1239</v>
      </c>
      <c r="C588" s="90">
        <v>2021</v>
      </c>
      <c r="D588" s="90" t="s">
        <v>3528</v>
      </c>
      <c r="E588" s="90">
        <v>447</v>
      </c>
      <c r="F588" s="90" t="s">
        <v>100</v>
      </c>
    </row>
    <row r="589" spans="1:6">
      <c r="A589" s="90">
        <v>29171</v>
      </c>
      <c r="B589" s="90" t="s">
        <v>1083</v>
      </c>
      <c r="C589" s="90">
        <v>2021</v>
      </c>
      <c r="D589" s="90" t="s">
        <v>3528</v>
      </c>
      <c r="E589" s="90">
        <v>447</v>
      </c>
      <c r="F589" s="90" t="s">
        <v>100</v>
      </c>
    </row>
    <row r="590" spans="1:6">
      <c r="A590" s="90">
        <v>29220</v>
      </c>
      <c r="B590" s="90" t="s">
        <v>1087</v>
      </c>
      <c r="C590" s="90">
        <v>2021</v>
      </c>
      <c r="D590" s="90" t="s">
        <v>3528</v>
      </c>
      <c r="E590" s="90">
        <v>447</v>
      </c>
      <c r="F590" s="90" t="s">
        <v>100</v>
      </c>
    </row>
    <row r="591" spans="1:6">
      <c r="A591" s="90">
        <v>29252</v>
      </c>
      <c r="B591" s="90" t="s">
        <v>1202</v>
      </c>
      <c r="C591" s="90">
        <v>2021</v>
      </c>
      <c r="D591" s="90" t="s">
        <v>3528</v>
      </c>
      <c r="E591" s="90">
        <v>447</v>
      </c>
      <c r="F591" s="90" t="s">
        <v>100</v>
      </c>
    </row>
    <row r="592" spans="1:6">
      <c r="A592" s="90">
        <v>29284</v>
      </c>
      <c r="B592" s="90" t="s">
        <v>1115</v>
      </c>
      <c r="C592" s="90">
        <v>2021</v>
      </c>
      <c r="D592" s="90" t="s">
        <v>3528</v>
      </c>
      <c r="E592" s="90">
        <v>447</v>
      </c>
      <c r="F592" s="90" t="s">
        <v>100</v>
      </c>
    </row>
    <row r="593" spans="1:6">
      <c r="A593" s="90">
        <v>29292</v>
      </c>
      <c r="B593" s="90" t="s">
        <v>1098</v>
      </c>
      <c r="C593" s="90">
        <v>2021</v>
      </c>
      <c r="D593" s="90" t="s">
        <v>3528</v>
      </c>
      <c r="E593" s="90">
        <v>447</v>
      </c>
      <c r="F593" s="90" t="s">
        <v>100</v>
      </c>
    </row>
    <row r="594" spans="1:6">
      <c r="A594" s="90">
        <v>29296</v>
      </c>
      <c r="B594" s="90" t="s">
        <v>1106</v>
      </c>
      <c r="C594" s="90">
        <v>2021</v>
      </c>
      <c r="D594" s="90" t="s">
        <v>3528</v>
      </c>
      <c r="E594" s="90">
        <v>447</v>
      </c>
      <c r="F594" s="90" t="s">
        <v>100</v>
      </c>
    </row>
    <row r="595" spans="1:6">
      <c r="A595" s="90">
        <v>29043</v>
      </c>
      <c r="B595" s="90" t="s">
        <v>1464</v>
      </c>
      <c r="C595" s="90">
        <v>2021</v>
      </c>
      <c r="D595" s="90" t="s">
        <v>3528</v>
      </c>
      <c r="E595" s="90">
        <v>444</v>
      </c>
      <c r="F595" s="90" t="s">
        <v>340</v>
      </c>
    </row>
    <row r="596" spans="1:6">
      <c r="A596" s="90">
        <v>29045</v>
      </c>
      <c r="B596" s="90" t="s">
        <v>1499</v>
      </c>
      <c r="C596" s="90">
        <v>2021</v>
      </c>
      <c r="D596" s="90" t="s">
        <v>3528</v>
      </c>
      <c r="E596" s="90">
        <v>444</v>
      </c>
      <c r="F596" s="90" t="s">
        <v>340</v>
      </c>
    </row>
    <row r="597" spans="1:6">
      <c r="A597" s="90">
        <v>29056</v>
      </c>
      <c r="B597" s="90" t="s">
        <v>1423</v>
      </c>
      <c r="C597" s="90">
        <v>2021</v>
      </c>
      <c r="D597" s="90" t="s">
        <v>3528</v>
      </c>
      <c r="E597" s="90">
        <v>444</v>
      </c>
      <c r="F597" s="90" t="s">
        <v>340</v>
      </c>
    </row>
    <row r="598" spans="1:6">
      <c r="A598" s="90">
        <v>29078</v>
      </c>
      <c r="B598" s="90" t="s">
        <v>1451</v>
      </c>
      <c r="C598" s="90">
        <v>2021</v>
      </c>
      <c r="D598" s="90" t="s">
        <v>3528</v>
      </c>
      <c r="E598" s="90">
        <v>444</v>
      </c>
      <c r="F598" s="90" t="s">
        <v>340</v>
      </c>
    </row>
    <row r="599" spans="1:6">
      <c r="A599" s="90">
        <v>29080</v>
      </c>
      <c r="B599" s="90" t="s">
        <v>1420</v>
      </c>
      <c r="C599" s="90">
        <v>2021</v>
      </c>
      <c r="D599" s="90" t="s">
        <v>3528</v>
      </c>
      <c r="E599" s="90">
        <v>444</v>
      </c>
      <c r="F599" s="90" t="s">
        <v>340</v>
      </c>
    </row>
    <row r="600" spans="1:6">
      <c r="A600" s="90">
        <v>29086</v>
      </c>
      <c r="B600" s="90" t="s">
        <v>1495</v>
      </c>
      <c r="C600" s="90">
        <v>2021</v>
      </c>
      <c r="D600" s="90" t="s">
        <v>3528</v>
      </c>
      <c r="E600" s="90">
        <v>444</v>
      </c>
      <c r="F600" s="90" t="s">
        <v>340</v>
      </c>
    </row>
    <row r="601" spans="1:6">
      <c r="A601" s="90">
        <v>29103</v>
      </c>
      <c r="B601" s="90" t="s">
        <v>1432</v>
      </c>
      <c r="C601" s="90">
        <v>2021</v>
      </c>
      <c r="D601" s="90" t="s">
        <v>3528</v>
      </c>
      <c r="E601" s="90">
        <v>444</v>
      </c>
      <c r="F601" s="90" t="s">
        <v>340</v>
      </c>
    </row>
    <row r="602" spans="1:6">
      <c r="A602" s="90">
        <v>29116</v>
      </c>
      <c r="B602" s="90" t="s">
        <v>1456</v>
      </c>
      <c r="C602" s="90">
        <v>2021</v>
      </c>
      <c r="D602" s="90" t="s">
        <v>3528</v>
      </c>
      <c r="E602" s="90">
        <v>444</v>
      </c>
      <c r="F602" s="90" t="s">
        <v>340</v>
      </c>
    </row>
    <row r="603" spans="1:6">
      <c r="A603" s="90">
        <v>29137</v>
      </c>
      <c r="B603" s="90" t="s">
        <v>1478</v>
      </c>
      <c r="C603" s="90">
        <v>2021</v>
      </c>
      <c r="D603" s="90" t="s">
        <v>3528</v>
      </c>
      <c r="E603" s="90">
        <v>444</v>
      </c>
      <c r="F603" s="90" t="s">
        <v>340</v>
      </c>
    </row>
    <row r="604" spans="1:6">
      <c r="A604" s="90">
        <v>29140</v>
      </c>
      <c r="B604" s="90" t="s">
        <v>1416</v>
      </c>
      <c r="C604" s="90">
        <v>2021</v>
      </c>
      <c r="D604" s="90" t="s">
        <v>3528</v>
      </c>
      <c r="E604" s="90">
        <v>444</v>
      </c>
      <c r="F604" s="90" t="s">
        <v>340</v>
      </c>
    </row>
    <row r="605" spans="1:6">
      <c r="A605" s="90">
        <v>29144</v>
      </c>
      <c r="B605" s="90" t="s">
        <v>1560</v>
      </c>
      <c r="C605" s="90">
        <v>2021</v>
      </c>
      <c r="D605" s="90" t="s">
        <v>3528</v>
      </c>
      <c r="E605" s="90">
        <v>444</v>
      </c>
      <c r="F605" s="90" t="s">
        <v>340</v>
      </c>
    </row>
    <row r="606" spans="1:6">
      <c r="A606" s="90">
        <v>29156</v>
      </c>
      <c r="B606" s="90" t="s">
        <v>1532</v>
      </c>
      <c r="C606" s="90">
        <v>2021</v>
      </c>
      <c r="D606" s="90" t="s">
        <v>3528</v>
      </c>
      <c r="E606" s="90">
        <v>444</v>
      </c>
      <c r="F606" s="90" t="s">
        <v>340</v>
      </c>
    </row>
    <row r="607" spans="1:6">
      <c r="A607" s="90">
        <v>29180</v>
      </c>
      <c r="B607" s="90" t="s">
        <v>1525</v>
      </c>
      <c r="C607" s="90">
        <v>2021</v>
      </c>
      <c r="D607" s="90" t="s">
        <v>3528</v>
      </c>
      <c r="E607" s="90">
        <v>444</v>
      </c>
      <c r="F607" s="90" t="s">
        <v>340</v>
      </c>
    </row>
    <row r="608" spans="1:6">
      <c r="A608" s="90">
        <v>29181</v>
      </c>
      <c r="B608" s="90" t="s">
        <v>1561</v>
      </c>
      <c r="C608" s="90">
        <v>2021</v>
      </c>
      <c r="D608" s="90" t="s">
        <v>3528</v>
      </c>
      <c r="E608" s="90">
        <v>444</v>
      </c>
      <c r="F608" s="90" t="s">
        <v>340</v>
      </c>
    </row>
    <row r="609" spans="1:6">
      <c r="A609" s="90">
        <v>29237</v>
      </c>
      <c r="B609" s="90" t="s">
        <v>1448</v>
      </c>
      <c r="C609" s="90">
        <v>2021</v>
      </c>
      <c r="D609" s="90" t="s">
        <v>3528</v>
      </c>
      <c r="E609" s="90">
        <v>444</v>
      </c>
      <c r="F609" s="90" t="s">
        <v>340</v>
      </c>
    </row>
    <row r="610" spans="1:6">
      <c r="A610" s="90">
        <v>29245</v>
      </c>
      <c r="B610" s="90" t="s">
        <v>1428</v>
      </c>
      <c r="C610" s="90">
        <v>2021</v>
      </c>
      <c r="D610" s="90" t="s">
        <v>3528</v>
      </c>
      <c r="E610" s="90">
        <v>444</v>
      </c>
      <c r="F610" s="90" t="s">
        <v>340</v>
      </c>
    </row>
    <row r="611" spans="1:6">
      <c r="A611" s="90">
        <v>29246</v>
      </c>
      <c r="B611" s="90" t="s">
        <v>1492</v>
      </c>
      <c r="C611" s="90">
        <v>2021</v>
      </c>
      <c r="D611" s="90" t="s">
        <v>3528</v>
      </c>
      <c r="E611" s="90">
        <v>444</v>
      </c>
      <c r="F611" s="90" t="s">
        <v>340</v>
      </c>
    </row>
    <row r="612" spans="1:6">
      <c r="A612" s="90">
        <v>29268</v>
      </c>
      <c r="B612" s="90" t="s">
        <v>1550</v>
      </c>
      <c r="C612" s="90">
        <v>2021</v>
      </c>
      <c r="D612" s="90" t="s">
        <v>3528</v>
      </c>
      <c r="E612" s="90">
        <v>444</v>
      </c>
      <c r="F612" s="90" t="s">
        <v>340</v>
      </c>
    </row>
    <row r="613" spans="1:6">
      <c r="A613" s="90">
        <v>29270</v>
      </c>
      <c r="B613" s="90" t="s">
        <v>1473</v>
      </c>
      <c r="C613" s="90">
        <v>2021</v>
      </c>
      <c r="D613" s="90" t="s">
        <v>3528</v>
      </c>
      <c r="E613" s="90">
        <v>444</v>
      </c>
      <c r="F613" s="90" t="s">
        <v>340</v>
      </c>
    </row>
    <row r="614" spans="1:6">
      <c r="A614" s="90">
        <v>29286</v>
      </c>
      <c r="B614" s="90" t="s">
        <v>1443</v>
      </c>
      <c r="C614" s="90">
        <v>2021</v>
      </c>
      <c r="D614" s="90" t="s">
        <v>3528</v>
      </c>
      <c r="E614" s="90">
        <v>444</v>
      </c>
      <c r="F614" s="90" t="s">
        <v>340</v>
      </c>
    </row>
    <row r="615" spans="1:6">
      <c r="A615" s="90">
        <v>29294</v>
      </c>
      <c r="B615" s="90" t="s">
        <v>1512</v>
      </c>
      <c r="C615" s="90">
        <v>2021</v>
      </c>
      <c r="D615" s="90" t="s">
        <v>3528</v>
      </c>
      <c r="E615" s="90">
        <v>444</v>
      </c>
      <c r="F615" s="90" t="s">
        <v>340</v>
      </c>
    </row>
    <row r="616" spans="1:6">
      <c r="A616" s="90">
        <v>29295</v>
      </c>
      <c r="B616" s="90" t="s">
        <v>1482</v>
      </c>
      <c r="C616" s="90">
        <v>2021</v>
      </c>
      <c r="D616" s="90" t="s">
        <v>3528</v>
      </c>
      <c r="E616" s="90">
        <v>444</v>
      </c>
      <c r="F616" s="90" t="s">
        <v>340</v>
      </c>
    </row>
    <row r="617" spans="1:6">
      <c r="A617" s="90">
        <v>29010</v>
      </c>
      <c r="B617" s="90" t="s">
        <v>1426</v>
      </c>
      <c r="C617" s="90">
        <v>2021</v>
      </c>
      <c r="D617" s="90" t="s">
        <v>3528</v>
      </c>
      <c r="E617" s="90">
        <v>58</v>
      </c>
      <c r="F617" s="90" t="s">
        <v>311</v>
      </c>
    </row>
    <row r="618" spans="1:6">
      <c r="A618" s="90">
        <v>29038</v>
      </c>
      <c r="B618" s="90" t="s">
        <v>1493</v>
      </c>
      <c r="C618" s="90">
        <v>2021</v>
      </c>
      <c r="D618" s="90" t="s">
        <v>3528</v>
      </c>
      <c r="E618" s="90">
        <v>58</v>
      </c>
      <c r="F618" s="90" t="s">
        <v>311</v>
      </c>
    </row>
    <row r="619" spans="1:6">
      <c r="A619" s="90">
        <v>29068</v>
      </c>
      <c r="B619" s="90" t="s">
        <v>1549</v>
      </c>
      <c r="C619" s="90">
        <v>2021</v>
      </c>
      <c r="D619" s="90" t="s">
        <v>3528</v>
      </c>
      <c r="E619" s="90">
        <v>58</v>
      </c>
      <c r="F619" s="90" t="s">
        <v>311</v>
      </c>
    </row>
    <row r="620" spans="1:6">
      <c r="A620" s="90">
        <v>29074</v>
      </c>
      <c r="B620" s="90" t="s">
        <v>1472</v>
      </c>
      <c r="C620" s="90">
        <v>2021</v>
      </c>
      <c r="D620" s="90" t="s">
        <v>3528</v>
      </c>
      <c r="E620" s="90">
        <v>58</v>
      </c>
      <c r="F620" s="90" t="s">
        <v>311</v>
      </c>
    </row>
    <row r="621" spans="1:6">
      <c r="A621" s="90">
        <v>29097</v>
      </c>
      <c r="B621" s="90" t="s">
        <v>1434</v>
      </c>
      <c r="C621" s="90">
        <v>2021</v>
      </c>
      <c r="D621" s="90" t="s">
        <v>3528</v>
      </c>
      <c r="E621" s="90">
        <v>58</v>
      </c>
      <c r="F621" s="90" t="s">
        <v>311</v>
      </c>
    </row>
    <row r="622" spans="1:6">
      <c r="A622" s="90">
        <v>29105</v>
      </c>
      <c r="B622" s="90" t="s">
        <v>1553</v>
      </c>
      <c r="C622" s="90">
        <v>2021</v>
      </c>
      <c r="D622" s="90" t="s">
        <v>3528</v>
      </c>
      <c r="E622" s="90">
        <v>58</v>
      </c>
      <c r="F622" s="90" t="s">
        <v>311</v>
      </c>
    </row>
    <row r="623" spans="1:6">
      <c r="A623" s="90">
        <v>29128</v>
      </c>
      <c r="B623" s="90" t="s">
        <v>1500</v>
      </c>
      <c r="C623" s="90">
        <v>2021</v>
      </c>
      <c r="D623" s="90" t="s">
        <v>3528</v>
      </c>
      <c r="E623" s="90">
        <v>58</v>
      </c>
      <c r="F623" s="90" t="s">
        <v>311</v>
      </c>
    </row>
    <row r="624" spans="1:6">
      <c r="A624" s="90">
        <v>29131</v>
      </c>
      <c r="B624" s="90" t="s">
        <v>1415</v>
      </c>
      <c r="C624" s="90">
        <v>2021</v>
      </c>
      <c r="D624" s="90" t="s">
        <v>3528</v>
      </c>
      <c r="E624" s="90">
        <v>58</v>
      </c>
      <c r="F624" s="90" t="s">
        <v>311</v>
      </c>
    </row>
    <row r="625" spans="1:6">
      <c r="A625" s="90">
        <v>29187</v>
      </c>
      <c r="B625" s="90" t="s">
        <v>1422</v>
      </c>
      <c r="C625" s="90">
        <v>2021</v>
      </c>
      <c r="D625" s="90" t="s">
        <v>3528</v>
      </c>
      <c r="E625" s="90">
        <v>58</v>
      </c>
      <c r="F625" s="90" t="s">
        <v>311</v>
      </c>
    </row>
    <row r="626" spans="1:6">
      <c r="A626" s="90">
        <v>29193</v>
      </c>
      <c r="B626" s="90" t="s">
        <v>1563</v>
      </c>
      <c r="C626" s="90">
        <v>2021</v>
      </c>
      <c r="D626" s="90" t="s">
        <v>3528</v>
      </c>
      <c r="E626" s="90">
        <v>58</v>
      </c>
      <c r="F626" s="90" t="s">
        <v>311</v>
      </c>
    </row>
    <row r="627" spans="1:6">
      <c r="A627" s="90">
        <v>29204</v>
      </c>
      <c r="B627" s="90" t="s">
        <v>1449</v>
      </c>
      <c r="C627" s="90">
        <v>2021</v>
      </c>
      <c r="D627" s="90" t="s">
        <v>3528</v>
      </c>
      <c r="E627" s="90">
        <v>58</v>
      </c>
      <c r="F627" s="90" t="s">
        <v>311</v>
      </c>
    </row>
    <row r="628" spans="1:6">
      <c r="A628" s="90">
        <v>29210</v>
      </c>
      <c r="B628" s="90" t="s">
        <v>1522</v>
      </c>
      <c r="C628" s="90">
        <v>2021</v>
      </c>
      <c r="D628" s="90" t="s">
        <v>3528</v>
      </c>
      <c r="E628" s="90">
        <v>58</v>
      </c>
      <c r="F628" s="90" t="s">
        <v>311</v>
      </c>
    </row>
    <row r="629" spans="1:6">
      <c r="A629" s="90">
        <v>29213</v>
      </c>
      <c r="B629" s="90" t="s">
        <v>1541</v>
      </c>
      <c r="C629" s="90">
        <v>2021</v>
      </c>
      <c r="D629" s="90" t="s">
        <v>3528</v>
      </c>
      <c r="E629" s="90">
        <v>58</v>
      </c>
      <c r="F629" s="90" t="s">
        <v>311</v>
      </c>
    </row>
    <row r="630" spans="1:6">
      <c r="A630" s="90">
        <v>29244</v>
      </c>
      <c r="B630" s="90" t="s">
        <v>1459</v>
      </c>
      <c r="C630" s="90">
        <v>2021</v>
      </c>
      <c r="D630" s="90" t="s">
        <v>3528</v>
      </c>
      <c r="E630" s="90">
        <v>58</v>
      </c>
      <c r="F630" s="90" t="s">
        <v>311</v>
      </c>
    </row>
    <row r="631" spans="1:6">
      <c r="A631" s="90">
        <v>29262</v>
      </c>
      <c r="B631" s="90" t="s">
        <v>1446</v>
      </c>
      <c r="C631" s="90">
        <v>2021</v>
      </c>
      <c r="D631" s="90" t="s">
        <v>3528</v>
      </c>
      <c r="E631" s="90">
        <v>58</v>
      </c>
      <c r="F631" s="90" t="s">
        <v>311</v>
      </c>
    </row>
    <row r="632" spans="1:6">
      <c r="A632" s="90">
        <v>29264</v>
      </c>
      <c r="B632" s="90" t="s">
        <v>1477</v>
      </c>
      <c r="C632" s="90">
        <v>2021</v>
      </c>
      <c r="D632" s="90" t="s">
        <v>3528</v>
      </c>
      <c r="E632" s="90">
        <v>58</v>
      </c>
      <c r="F632" s="90" t="s">
        <v>311</v>
      </c>
    </row>
    <row r="633" spans="1:6">
      <c r="A633" s="90">
        <v>29271</v>
      </c>
      <c r="B633" s="90" t="s">
        <v>1540</v>
      </c>
      <c r="C633" s="90">
        <v>2021</v>
      </c>
      <c r="D633" s="90" t="s">
        <v>3528</v>
      </c>
      <c r="E633" s="90">
        <v>58</v>
      </c>
      <c r="F633" s="90" t="s">
        <v>311</v>
      </c>
    </row>
    <row r="634" spans="1:6">
      <c r="A634" s="90">
        <v>29277</v>
      </c>
      <c r="B634" s="90" t="s">
        <v>1487</v>
      </c>
      <c r="C634" s="90">
        <v>2021</v>
      </c>
      <c r="D634" s="90" t="s">
        <v>3528</v>
      </c>
      <c r="E634" s="90">
        <v>58</v>
      </c>
      <c r="F634" s="90" t="s">
        <v>311</v>
      </c>
    </row>
    <row r="635" spans="1:6">
      <c r="A635" s="90">
        <v>29301</v>
      </c>
      <c r="B635" s="90" t="s">
        <v>1437</v>
      </c>
      <c r="C635" s="90">
        <v>2021</v>
      </c>
      <c r="D635" s="90" t="s">
        <v>3528</v>
      </c>
      <c r="E635" s="90">
        <v>58</v>
      </c>
      <c r="F635" s="90" t="s">
        <v>311</v>
      </c>
    </row>
    <row r="636" spans="1:6">
      <c r="A636" s="90">
        <v>29002</v>
      </c>
      <c r="B636" s="90" t="s">
        <v>1207</v>
      </c>
      <c r="C636" s="90">
        <v>2021</v>
      </c>
      <c r="D636" s="90" t="s">
        <v>3528</v>
      </c>
      <c r="E636" s="90">
        <v>88</v>
      </c>
      <c r="F636" s="90" t="s">
        <v>319</v>
      </c>
    </row>
    <row r="637" spans="1:6">
      <c r="A637" s="90">
        <v>29004</v>
      </c>
      <c r="B637" s="90" t="s">
        <v>1143</v>
      </c>
      <c r="C637" s="90">
        <v>2021</v>
      </c>
      <c r="D637" s="90" t="s">
        <v>3528</v>
      </c>
      <c r="E637" s="90">
        <v>88</v>
      </c>
      <c r="F637" s="90" t="s">
        <v>319</v>
      </c>
    </row>
    <row r="638" spans="1:6">
      <c r="A638" s="90">
        <v>29005</v>
      </c>
      <c r="B638" s="90" t="s">
        <v>1185</v>
      </c>
      <c r="C638" s="90">
        <v>2021</v>
      </c>
      <c r="D638" s="90" t="s">
        <v>3528</v>
      </c>
      <c r="E638" s="90">
        <v>88</v>
      </c>
      <c r="F638" s="90" t="s">
        <v>319</v>
      </c>
    </row>
    <row r="639" spans="1:6">
      <c r="A639" s="90">
        <v>29031</v>
      </c>
      <c r="B639" s="90" t="s">
        <v>1218</v>
      </c>
      <c r="C639" s="90">
        <v>2021</v>
      </c>
      <c r="D639" s="90" t="s">
        <v>3528</v>
      </c>
      <c r="E639" s="90">
        <v>88</v>
      </c>
      <c r="F639" s="90" t="s">
        <v>319</v>
      </c>
    </row>
    <row r="640" spans="1:6">
      <c r="A640" s="90">
        <v>29071</v>
      </c>
      <c r="B640" s="90" t="s">
        <v>1159</v>
      </c>
      <c r="C640" s="90">
        <v>2021</v>
      </c>
      <c r="D640" s="90" t="s">
        <v>3528</v>
      </c>
      <c r="E640" s="90">
        <v>88</v>
      </c>
      <c r="F640" s="90" t="s">
        <v>319</v>
      </c>
    </row>
    <row r="641" spans="1:6">
      <c r="A641" s="90">
        <v>29136</v>
      </c>
      <c r="B641" s="90" t="s">
        <v>1114</v>
      </c>
      <c r="C641" s="90">
        <v>2021</v>
      </c>
      <c r="D641" s="90" t="s">
        <v>3528</v>
      </c>
      <c r="E641" s="90">
        <v>88</v>
      </c>
      <c r="F641" s="90" t="s">
        <v>319</v>
      </c>
    </row>
    <row r="642" spans="1:6">
      <c r="A642" s="90">
        <v>29147</v>
      </c>
      <c r="B642" s="90" t="s">
        <v>1088</v>
      </c>
      <c r="C642" s="90">
        <v>2021</v>
      </c>
      <c r="D642" s="90" t="s">
        <v>3528</v>
      </c>
      <c r="E642" s="90">
        <v>88</v>
      </c>
      <c r="F642" s="90" t="s">
        <v>319</v>
      </c>
    </row>
    <row r="643" spans="1:6">
      <c r="A643" s="90">
        <v>29150</v>
      </c>
      <c r="B643" s="90" t="s">
        <v>1189</v>
      </c>
      <c r="C643" s="90">
        <v>2021</v>
      </c>
      <c r="D643" s="90" t="s">
        <v>3528</v>
      </c>
      <c r="E643" s="90">
        <v>88</v>
      </c>
      <c r="F643" s="90" t="s">
        <v>319</v>
      </c>
    </row>
    <row r="644" spans="1:6">
      <c r="A644" s="90">
        <v>29230</v>
      </c>
      <c r="B644" s="90" t="s">
        <v>1153</v>
      </c>
      <c r="C644" s="90">
        <v>2021</v>
      </c>
      <c r="D644" s="90" t="s">
        <v>3528</v>
      </c>
      <c r="E644" s="90">
        <v>88</v>
      </c>
      <c r="F644" s="90" t="s">
        <v>319</v>
      </c>
    </row>
    <row r="645" spans="1:6">
      <c r="A645" s="90">
        <v>29233</v>
      </c>
      <c r="B645" s="90" t="s">
        <v>1199</v>
      </c>
      <c r="C645" s="90">
        <v>2021</v>
      </c>
      <c r="D645" s="90" t="s">
        <v>3528</v>
      </c>
      <c r="E645" s="90">
        <v>88</v>
      </c>
      <c r="F645" s="90" t="s">
        <v>319</v>
      </c>
    </row>
    <row r="646" spans="1:6">
      <c r="A646" s="90">
        <v>29234</v>
      </c>
      <c r="B646" s="90" t="s">
        <v>1118</v>
      </c>
      <c r="C646" s="90">
        <v>2021</v>
      </c>
      <c r="D646" s="90" t="s">
        <v>3528</v>
      </c>
      <c r="E646" s="90">
        <v>88</v>
      </c>
      <c r="F646" s="90" t="s">
        <v>319</v>
      </c>
    </row>
    <row r="647" spans="1:6">
      <c r="A647" s="90">
        <v>29236</v>
      </c>
      <c r="B647" s="90" t="s">
        <v>1223</v>
      </c>
      <c r="C647" s="90">
        <v>2021</v>
      </c>
      <c r="D647" s="90" t="s">
        <v>3528</v>
      </c>
      <c r="E647" s="90">
        <v>88</v>
      </c>
      <c r="F647" s="90" t="s">
        <v>319</v>
      </c>
    </row>
    <row r="648" spans="1:6">
      <c r="A648" s="90">
        <v>29269</v>
      </c>
      <c r="B648" s="90" t="s">
        <v>1183</v>
      </c>
      <c r="C648" s="90">
        <v>2021</v>
      </c>
      <c r="D648" s="90" t="s">
        <v>3528</v>
      </c>
      <c r="E648" s="90">
        <v>88</v>
      </c>
      <c r="F648" s="90" t="s">
        <v>319</v>
      </c>
    </row>
    <row r="649" spans="1:6">
      <c r="A649" s="90">
        <v>29274</v>
      </c>
      <c r="B649" s="90" t="s">
        <v>1100</v>
      </c>
      <c r="C649" s="90">
        <v>2021</v>
      </c>
      <c r="D649" s="90" t="s">
        <v>3528</v>
      </c>
      <c r="E649" s="90">
        <v>88</v>
      </c>
      <c r="F649" s="90" t="s">
        <v>319</v>
      </c>
    </row>
    <row r="650" spans="1:6">
      <c r="A650" s="90">
        <v>29297</v>
      </c>
      <c r="B650" s="90" t="s">
        <v>789</v>
      </c>
      <c r="C650" s="90">
        <v>2021</v>
      </c>
      <c r="D650" s="90" t="s">
        <v>3528</v>
      </c>
      <c r="E650" s="90">
        <v>88</v>
      </c>
      <c r="F650" s="90" t="s">
        <v>319</v>
      </c>
    </row>
    <row r="651" spans="1:6">
      <c r="A651" s="90">
        <v>29300</v>
      </c>
      <c r="B651" s="90" t="s">
        <v>1105</v>
      </c>
      <c r="C651" s="90">
        <v>2021</v>
      </c>
      <c r="D651" s="90" t="s">
        <v>3528</v>
      </c>
      <c r="E651" s="90">
        <v>88</v>
      </c>
      <c r="F651" s="90" t="s">
        <v>319</v>
      </c>
    </row>
    <row r="652" spans="1:6">
      <c r="A652" s="90">
        <v>29015</v>
      </c>
      <c r="B652" s="90" t="s">
        <v>1481</v>
      </c>
      <c r="C652" s="90">
        <v>2021</v>
      </c>
      <c r="D652" s="90" t="s">
        <v>3528</v>
      </c>
      <c r="E652" s="90">
        <v>713</v>
      </c>
      <c r="F652" s="90" t="s">
        <v>345</v>
      </c>
    </row>
    <row r="653" spans="1:6">
      <c r="A653" s="90">
        <v>29035</v>
      </c>
      <c r="B653" s="90" t="s">
        <v>1461</v>
      </c>
      <c r="C653" s="90">
        <v>2021</v>
      </c>
      <c r="D653" s="90" t="s">
        <v>3528</v>
      </c>
      <c r="E653" s="90">
        <v>713</v>
      </c>
      <c r="F653" s="90" t="s">
        <v>345</v>
      </c>
    </row>
    <row r="654" spans="1:6">
      <c r="A654" s="90">
        <v>29047</v>
      </c>
      <c r="B654" s="90" t="s">
        <v>1565</v>
      </c>
      <c r="C654" s="90">
        <v>2021</v>
      </c>
      <c r="D654" s="90" t="s">
        <v>3528</v>
      </c>
      <c r="E654" s="90">
        <v>713</v>
      </c>
      <c r="F654" s="90" t="s">
        <v>345</v>
      </c>
    </row>
    <row r="655" spans="1:6">
      <c r="A655" s="90">
        <v>29095</v>
      </c>
      <c r="B655" s="90" t="s">
        <v>1566</v>
      </c>
      <c r="C655" s="90">
        <v>2021</v>
      </c>
      <c r="D655" s="90" t="s">
        <v>3528</v>
      </c>
      <c r="E655" s="90">
        <v>713</v>
      </c>
      <c r="F655" s="90" t="s">
        <v>345</v>
      </c>
    </row>
    <row r="656" spans="1:6">
      <c r="A656" s="90">
        <v>29101</v>
      </c>
      <c r="B656" s="90" t="s">
        <v>1510</v>
      </c>
      <c r="C656" s="90">
        <v>2021</v>
      </c>
      <c r="D656" s="90" t="s">
        <v>3528</v>
      </c>
      <c r="E656" s="90">
        <v>713</v>
      </c>
      <c r="F656" s="90" t="s">
        <v>345</v>
      </c>
    </row>
    <row r="657" spans="1:6">
      <c r="A657" s="90">
        <v>29117</v>
      </c>
      <c r="B657" s="90" t="s">
        <v>1533</v>
      </c>
      <c r="C657" s="90">
        <v>2021</v>
      </c>
      <c r="D657" s="90" t="s">
        <v>3528</v>
      </c>
      <c r="E657" s="90">
        <v>713</v>
      </c>
      <c r="F657" s="90" t="s">
        <v>345</v>
      </c>
    </row>
    <row r="658" spans="1:6">
      <c r="A658" s="90">
        <v>29126</v>
      </c>
      <c r="B658" s="90" t="s">
        <v>1514</v>
      </c>
      <c r="C658" s="90">
        <v>2021</v>
      </c>
      <c r="D658" s="90" t="s">
        <v>3528</v>
      </c>
      <c r="E658" s="90">
        <v>713</v>
      </c>
      <c r="F658" s="90" t="s">
        <v>345</v>
      </c>
    </row>
    <row r="659" spans="1:6">
      <c r="A659" s="90">
        <v>29160</v>
      </c>
      <c r="B659" s="90" t="s">
        <v>1523</v>
      </c>
      <c r="C659" s="90">
        <v>2021</v>
      </c>
      <c r="D659" s="90" t="s">
        <v>3528</v>
      </c>
      <c r="E659" s="90">
        <v>713</v>
      </c>
      <c r="F659" s="90" t="s">
        <v>345</v>
      </c>
    </row>
    <row r="660" spans="1:6">
      <c r="A660" s="90">
        <v>29195</v>
      </c>
      <c r="B660" s="90" t="s">
        <v>1457</v>
      </c>
      <c r="C660" s="90">
        <v>2021</v>
      </c>
      <c r="D660" s="90" t="s">
        <v>3528</v>
      </c>
      <c r="E660" s="90">
        <v>713</v>
      </c>
      <c r="F660" s="90" t="s">
        <v>345</v>
      </c>
    </row>
    <row r="661" spans="1:6">
      <c r="A661" s="90">
        <v>29196</v>
      </c>
      <c r="B661" s="90" t="s">
        <v>1462</v>
      </c>
      <c r="C661" s="90">
        <v>2021</v>
      </c>
      <c r="D661" s="90" t="s">
        <v>3528</v>
      </c>
      <c r="E661" s="90">
        <v>713</v>
      </c>
      <c r="F661" s="90" t="s">
        <v>345</v>
      </c>
    </row>
    <row r="662" spans="1:6">
      <c r="A662" s="90">
        <v>29209</v>
      </c>
      <c r="B662" s="90" t="s">
        <v>1524</v>
      </c>
      <c r="C662" s="90">
        <v>2021</v>
      </c>
      <c r="D662" s="90" t="s">
        <v>3528</v>
      </c>
      <c r="E662" s="90">
        <v>713</v>
      </c>
      <c r="F662" s="90" t="s">
        <v>345</v>
      </c>
    </row>
    <row r="663" spans="1:6">
      <c r="A663" s="90">
        <v>29257</v>
      </c>
      <c r="B663" s="90" t="s">
        <v>1497</v>
      </c>
      <c r="C663" s="90">
        <v>2021</v>
      </c>
      <c r="D663" s="90" t="s">
        <v>3528</v>
      </c>
      <c r="E663" s="90">
        <v>713</v>
      </c>
      <c r="F663" s="90" t="s">
        <v>345</v>
      </c>
    </row>
    <row r="664" spans="1:6">
      <c r="A664" s="90">
        <v>29290</v>
      </c>
      <c r="B664" s="90" t="s">
        <v>1439</v>
      </c>
      <c r="C664" s="90">
        <v>2021</v>
      </c>
      <c r="D664" s="90" t="s">
        <v>3528</v>
      </c>
      <c r="E664" s="90">
        <v>713</v>
      </c>
      <c r="F664" s="90" t="s">
        <v>345</v>
      </c>
    </row>
    <row r="665" spans="1:6">
      <c r="A665" s="90">
        <v>29017</v>
      </c>
      <c r="B665" s="90" t="s">
        <v>1564</v>
      </c>
      <c r="C665" s="90">
        <v>2021</v>
      </c>
      <c r="D665" s="90" t="s">
        <v>3528</v>
      </c>
      <c r="E665" s="90">
        <v>117</v>
      </c>
      <c r="F665" s="90" t="s">
        <v>323</v>
      </c>
    </row>
    <row r="666" spans="1:6">
      <c r="A666" s="90">
        <v>29040</v>
      </c>
      <c r="B666" s="90" t="s">
        <v>1484</v>
      </c>
      <c r="C666" s="90">
        <v>2021</v>
      </c>
      <c r="D666" s="90" t="s">
        <v>3528</v>
      </c>
      <c r="E666" s="90">
        <v>117</v>
      </c>
      <c r="F666" s="90" t="s">
        <v>323</v>
      </c>
    </row>
    <row r="667" spans="1:6">
      <c r="A667" s="90">
        <v>29076</v>
      </c>
      <c r="B667" s="90" t="s">
        <v>1458</v>
      </c>
      <c r="C667" s="90">
        <v>2021</v>
      </c>
      <c r="D667" s="90" t="s">
        <v>3528</v>
      </c>
      <c r="E667" s="90">
        <v>117</v>
      </c>
      <c r="F667" s="90" t="s">
        <v>323</v>
      </c>
    </row>
    <row r="668" spans="1:6">
      <c r="A668" s="90">
        <v>29084</v>
      </c>
      <c r="B668" s="90" t="s">
        <v>1488</v>
      </c>
      <c r="C668" s="90">
        <v>2021</v>
      </c>
      <c r="D668" s="90" t="s">
        <v>3528</v>
      </c>
      <c r="E668" s="90">
        <v>117</v>
      </c>
      <c r="F668" s="90" t="s">
        <v>323</v>
      </c>
    </row>
    <row r="669" spans="1:6">
      <c r="A669" s="90">
        <v>29098</v>
      </c>
      <c r="B669" s="90" t="s">
        <v>1450</v>
      </c>
      <c r="C669" s="90">
        <v>2021</v>
      </c>
      <c r="D669" s="90" t="s">
        <v>3528</v>
      </c>
      <c r="E669" s="90">
        <v>117</v>
      </c>
      <c r="F669" s="90" t="s">
        <v>323</v>
      </c>
    </row>
    <row r="670" spans="1:6">
      <c r="A670" s="90">
        <v>29099</v>
      </c>
      <c r="B670" s="90" t="s">
        <v>1518</v>
      </c>
      <c r="C670" s="90">
        <v>2021</v>
      </c>
      <c r="D670" s="90" t="s">
        <v>3528</v>
      </c>
      <c r="E670" s="90">
        <v>117</v>
      </c>
      <c r="F670" s="90" t="s">
        <v>323</v>
      </c>
    </row>
    <row r="671" spans="1:6">
      <c r="A671" s="90">
        <v>29109</v>
      </c>
      <c r="B671" s="90" t="s">
        <v>1551</v>
      </c>
      <c r="C671" s="90">
        <v>2021</v>
      </c>
      <c r="D671" s="90" t="s">
        <v>3528</v>
      </c>
      <c r="E671" s="90">
        <v>117</v>
      </c>
      <c r="F671" s="90" t="s">
        <v>323</v>
      </c>
    </row>
    <row r="672" spans="1:6">
      <c r="A672" s="90">
        <v>29112</v>
      </c>
      <c r="B672" s="90" t="s">
        <v>1519</v>
      </c>
      <c r="C672" s="90">
        <v>2021</v>
      </c>
      <c r="D672" s="90" t="s">
        <v>3528</v>
      </c>
      <c r="E672" s="90">
        <v>117</v>
      </c>
      <c r="F672" s="90" t="s">
        <v>323</v>
      </c>
    </row>
    <row r="673" spans="1:6">
      <c r="A673" s="90">
        <v>29119</v>
      </c>
      <c r="B673" s="90" t="s">
        <v>1508</v>
      </c>
      <c r="C673" s="90">
        <v>2021</v>
      </c>
      <c r="D673" s="90" t="s">
        <v>3528</v>
      </c>
      <c r="E673" s="90">
        <v>117</v>
      </c>
      <c r="F673" s="90" t="s">
        <v>323</v>
      </c>
    </row>
    <row r="674" spans="1:6">
      <c r="A674" s="90">
        <v>29130</v>
      </c>
      <c r="B674" s="90" t="s">
        <v>1469</v>
      </c>
      <c r="C674" s="90">
        <v>2021</v>
      </c>
      <c r="D674" s="90" t="s">
        <v>3528</v>
      </c>
      <c r="E674" s="90">
        <v>117</v>
      </c>
      <c r="F674" s="90" t="s">
        <v>323</v>
      </c>
    </row>
    <row r="675" spans="1:6">
      <c r="A675" s="90">
        <v>29149</v>
      </c>
      <c r="B675" s="90" t="s">
        <v>1474</v>
      </c>
      <c r="C675" s="90">
        <v>2021</v>
      </c>
      <c r="D675" s="90" t="s">
        <v>3528</v>
      </c>
      <c r="E675" s="90">
        <v>117</v>
      </c>
      <c r="F675" s="90" t="s">
        <v>323</v>
      </c>
    </row>
    <row r="676" spans="1:6">
      <c r="A676" s="90">
        <v>29177</v>
      </c>
      <c r="B676" s="90" t="s">
        <v>1530</v>
      </c>
      <c r="C676" s="90">
        <v>2021</v>
      </c>
      <c r="D676" s="90" t="s">
        <v>3528</v>
      </c>
      <c r="E676" s="90">
        <v>117</v>
      </c>
      <c r="F676" s="90" t="s">
        <v>323</v>
      </c>
    </row>
    <row r="677" spans="1:6">
      <c r="A677" s="90">
        <v>29178</v>
      </c>
      <c r="B677" s="90" t="s">
        <v>1543</v>
      </c>
      <c r="C677" s="90">
        <v>2021</v>
      </c>
      <c r="D677" s="90" t="s">
        <v>3528</v>
      </c>
      <c r="E677" s="90">
        <v>117</v>
      </c>
      <c r="F677" s="90" t="s">
        <v>323</v>
      </c>
    </row>
    <row r="678" spans="1:6">
      <c r="A678" s="90">
        <v>29190</v>
      </c>
      <c r="B678" s="90" t="s">
        <v>1526</v>
      </c>
      <c r="C678" s="90">
        <v>2021</v>
      </c>
      <c r="D678" s="90" t="s">
        <v>3528</v>
      </c>
      <c r="E678" s="90">
        <v>117</v>
      </c>
      <c r="F678" s="90" t="s">
        <v>323</v>
      </c>
    </row>
    <row r="679" spans="1:6">
      <c r="A679" s="90">
        <v>29201</v>
      </c>
      <c r="B679" s="90" t="s">
        <v>1425</v>
      </c>
      <c r="C679" s="90">
        <v>2021</v>
      </c>
      <c r="D679" s="90" t="s">
        <v>3528</v>
      </c>
      <c r="E679" s="90">
        <v>117</v>
      </c>
      <c r="F679" s="90" t="s">
        <v>323</v>
      </c>
    </row>
    <row r="680" spans="1:6">
      <c r="A680" s="90">
        <v>29208</v>
      </c>
      <c r="B680" s="90" t="s">
        <v>1475</v>
      </c>
      <c r="C680" s="90">
        <v>2021</v>
      </c>
      <c r="D680" s="90" t="s">
        <v>3528</v>
      </c>
      <c r="E680" s="90">
        <v>117</v>
      </c>
      <c r="F680" s="90" t="s">
        <v>323</v>
      </c>
    </row>
    <row r="681" spans="1:6">
      <c r="A681" s="90">
        <v>29221</v>
      </c>
      <c r="B681" s="90" t="s">
        <v>1547</v>
      </c>
      <c r="C681" s="90">
        <v>2021</v>
      </c>
      <c r="D681" s="90" t="s">
        <v>3528</v>
      </c>
      <c r="E681" s="90">
        <v>117</v>
      </c>
      <c r="F681" s="90" t="s">
        <v>323</v>
      </c>
    </row>
    <row r="682" spans="1:6">
      <c r="A682" s="90">
        <v>29260</v>
      </c>
      <c r="B682" s="90" t="s">
        <v>1433</v>
      </c>
      <c r="C682" s="90">
        <v>2021</v>
      </c>
      <c r="D682" s="90" t="s">
        <v>3528</v>
      </c>
      <c r="E682" s="90">
        <v>117</v>
      </c>
      <c r="F682" s="90" t="s">
        <v>323</v>
      </c>
    </row>
    <row r="683" spans="1:6">
      <c r="A683" s="90">
        <v>29282</v>
      </c>
      <c r="B683" s="90" t="s">
        <v>1558</v>
      </c>
      <c r="C683" s="90">
        <v>2021</v>
      </c>
      <c r="D683" s="90" t="s">
        <v>3528</v>
      </c>
      <c r="E683" s="90">
        <v>117</v>
      </c>
      <c r="F683" s="90" t="s">
        <v>323</v>
      </c>
    </row>
    <row r="684" spans="1:6">
      <c r="A684" s="90">
        <v>29299</v>
      </c>
      <c r="B684" s="90" t="s">
        <v>1559</v>
      </c>
      <c r="C684" s="90">
        <v>2021</v>
      </c>
      <c r="D684" s="90" t="s">
        <v>3528</v>
      </c>
      <c r="E684" s="90">
        <v>117</v>
      </c>
      <c r="F684" s="90" t="s">
        <v>323</v>
      </c>
    </row>
    <row r="685" spans="1:6">
      <c r="A685" s="90">
        <v>22157</v>
      </c>
      <c r="B685" s="90" t="s">
        <v>1607</v>
      </c>
      <c r="C685" s="90">
        <v>2021</v>
      </c>
      <c r="D685" s="90" t="s">
        <v>3531</v>
      </c>
      <c r="E685" s="90">
        <v>134</v>
      </c>
      <c r="F685" s="90" t="s">
        <v>325</v>
      </c>
    </row>
    <row r="686" spans="1:6">
      <c r="A686" s="90">
        <v>22202</v>
      </c>
      <c r="B686" s="90" t="s">
        <v>1937</v>
      </c>
      <c r="C686" s="90">
        <v>2021</v>
      </c>
      <c r="D686" s="90" t="s">
        <v>3531</v>
      </c>
      <c r="E686" s="90">
        <v>134</v>
      </c>
      <c r="F686" s="90" t="s">
        <v>325</v>
      </c>
    </row>
    <row r="687" spans="1:6">
      <c r="A687" s="90">
        <v>22351</v>
      </c>
      <c r="B687" s="90" t="s">
        <v>1601</v>
      </c>
      <c r="C687" s="90">
        <v>2021</v>
      </c>
      <c r="D687" s="90" t="s">
        <v>3531</v>
      </c>
      <c r="E687" s="90">
        <v>134</v>
      </c>
      <c r="F687" s="90" t="s">
        <v>325</v>
      </c>
    </row>
    <row r="688" spans="1:6">
      <c r="A688" s="90">
        <v>22373</v>
      </c>
      <c r="B688" s="90" t="s">
        <v>1925</v>
      </c>
      <c r="C688" s="90">
        <v>2021</v>
      </c>
      <c r="D688" s="90" t="s">
        <v>3531</v>
      </c>
      <c r="E688" s="90">
        <v>134</v>
      </c>
      <c r="F688" s="90" t="s">
        <v>325</v>
      </c>
    </row>
    <row r="689" spans="1:6">
      <c r="A689" s="90">
        <v>29024</v>
      </c>
      <c r="B689" s="90" t="s">
        <v>1823</v>
      </c>
      <c r="C689" s="90">
        <v>2021</v>
      </c>
      <c r="D689" s="90" t="s">
        <v>3531</v>
      </c>
      <c r="E689" s="90">
        <v>134</v>
      </c>
      <c r="F689" s="90" t="s">
        <v>325</v>
      </c>
    </row>
    <row r="690" spans="1:6">
      <c r="A690" s="90">
        <v>29029</v>
      </c>
      <c r="B690" s="90" t="s">
        <v>1574</v>
      </c>
      <c r="C690" s="90">
        <v>2021</v>
      </c>
      <c r="D690" s="90" t="s">
        <v>3531</v>
      </c>
      <c r="E690" s="90">
        <v>134</v>
      </c>
      <c r="F690" s="90" t="s">
        <v>325</v>
      </c>
    </row>
    <row r="691" spans="1:6">
      <c r="A691" s="90">
        <v>29089</v>
      </c>
      <c r="B691" s="90" t="s">
        <v>1712</v>
      </c>
      <c r="C691" s="90">
        <v>2021</v>
      </c>
      <c r="D691" s="90" t="s">
        <v>3531</v>
      </c>
      <c r="E691" s="90">
        <v>134</v>
      </c>
      <c r="F691" s="90" t="s">
        <v>325</v>
      </c>
    </row>
    <row r="692" spans="1:6">
      <c r="A692" s="90">
        <v>29152</v>
      </c>
      <c r="B692" s="90" t="s">
        <v>1766</v>
      </c>
      <c r="C692" s="90">
        <v>2021</v>
      </c>
      <c r="D692" s="90" t="s">
        <v>3531</v>
      </c>
      <c r="E692" s="90">
        <v>134</v>
      </c>
      <c r="F692" s="90" t="s">
        <v>325</v>
      </c>
    </row>
    <row r="693" spans="1:6">
      <c r="A693" s="90">
        <v>29205</v>
      </c>
      <c r="B693" s="90" t="s">
        <v>1942</v>
      </c>
      <c r="C693" s="90">
        <v>2021</v>
      </c>
      <c r="D693" s="90" t="s">
        <v>3531</v>
      </c>
      <c r="E693" s="90">
        <v>134</v>
      </c>
      <c r="F693" s="90" t="s">
        <v>325</v>
      </c>
    </row>
    <row r="694" spans="1:6">
      <c r="A694" s="90">
        <v>29227</v>
      </c>
      <c r="B694" s="90" t="s">
        <v>1575</v>
      </c>
      <c r="C694" s="90">
        <v>2021</v>
      </c>
      <c r="D694" s="90" t="s">
        <v>3531</v>
      </c>
      <c r="E694" s="90">
        <v>134</v>
      </c>
      <c r="F694" s="90" t="s">
        <v>325</v>
      </c>
    </row>
    <row r="695" spans="1:6">
      <c r="A695" s="90">
        <v>29250</v>
      </c>
      <c r="B695" s="90" t="s">
        <v>1871</v>
      </c>
      <c r="C695" s="90">
        <v>2021</v>
      </c>
      <c r="D695" s="90" t="s">
        <v>3531</v>
      </c>
      <c r="E695" s="90">
        <v>134</v>
      </c>
      <c r="F695" s="90" t="s">
        <v>325</v>
      </c>
    </row>
    <row r="696" spans="1:6">
      <c r="A696" s="90">
        <v>29039</v>
      </c>
      <c r="B696" s="90" t="s">
        <v>1155</v>
      </c>
      <c r="C696" s="90">
        <v>2021</v>
      </c>
      <c r="D696" s="90" t="s">
        <v>3528</v>
      </c>
      <c r="E696" s="90">
        <v>446</v>
      </c>
      <c r="F696" s="90" t="s">
        <v>341</v>
      </c>
    </row>
    <row r="697" spans="1:6">
      <c r="A697" s="90">
        <v>29049</v>
      </c>
      <c r="B697" s="90" t="s">
        <v>1201</v>
      </c>
      <c r="C697" s="90">
        <v>2021</v>
      </c>
      <c r="D697" s="90" t="s">
        <v>3528</v>
      </c>
      <c r="E697" s="90">
        <v>446</v>
      </c>
      <c r="F697" s="90" t="s">
        <v>341</v>
      </c>
    </row>
    <row r="698" spans="1:6">
      <c r="A698" s="90">
        <v>29146</v>
      </c>
      <c r="B698" s="90" t="s">
        <v>1126</v>
      </c>
      <c r="C698" s="90">
        <v>2021</v>
      </c>
      <c r="D698" s="90" t="s">
        <v>3528</v>
      </c>
      <c r="E698" s="90">
        <v>446</v>
      </c>
      <c r="F698" s="90" t="s">
        <v>341</v>
      </c>
    </row>
    <row r="699" spans="1:6">
      <c r="A699" s="90">
        <v>29153</v>
      </c>
      <c r="B699" s="90" t="s">
        <v>1229</v>
      </c>
      <c r="C699" s="90">
        <v>2021</v>
      </c>
      <c r="D699" s="90" t="s">
        <v>3528</v>
      </c>
      <c r="E699" s="90">
        <v>446</v>
      </c>
      <c r="F699" s="90" t="s">
        <v>341</v>
      </c>
    </row>
    <row r="700" spans="1:6">
      <c r="A700" s="90">
        <v>29217</v>
      </c>
      <c r="B700" s="90" t="s">
        <v>1180</v>
      </c>
      <c r="C700" s="90">
        <v>2021</v>
      </c>
      <c r="D700" s="90" t="s">
        <v>3528</v>
      </c>
      <c r="E700" s="90">
        <v>446</v>
      </c>
      <c r="F700" s="90" t="s">
        <v>341</v>
      </c>
    </row>
    <row r="701" spans="1:6">
      <c r="A701" s="90">
        <v>29241</v>
      </c>
      <c r="B701" s="90" t="s">
        <v>1141</v>
      </c>
      <c r="C701" s="90">
        <v>2021</v>
      </c>
      <c r="D701" s="90" t="s">
        <v>3528</v>
      </c>
      <c r="E701" s="90">
        <v>446</v>
      </c>
      <c r="F701" s="90" t="s">
        <v>341</v>
      </c>
    </row>
    <row r="702" spans="1:6">
      <c r="A702" s="90">
        <v>29272</v>
      </c>
      <c r="B702" s="90" t="s">
        <v>1182</v>
      </c>
      <c r="C702" s="90">
        <v>2021</v>
      </c>
      <c r="D702" s="90" t="s">
        <v>3528</v>
      </c>
      <c r="E702" s="90">
        <v>446</v>
      </c>
      <c r="F702" s="90" t="s">
        <v>341</v>
      </c>
    </row>
    <row r="703" spans="1:6">
      <c r="A703" s="90">
        <v>29281</v>
      </c>
      <c r="B703" s="90" t="s">
        <v>1140</v>
      </c>
      <c r="C703" s="90">
        <v>2021</v>
      </c>
      <c r="D703" s="90" t="s">
        <v>3528</v>
      </c>
      <c r="E703" s="90">
        <v>446</v>
      </c>
      <c r="F703" s="90" t="s">
        <v>341</v>
      </c>
    </row>
    <row r="704" spans="1:6">
      <c r="A704" s="90">
        <v>29293</v>
      </c>
      <c r="B704" s="90" t="s">
        <v>1117</v>
      </c>
      <c r="C704" s="90">
        <v>2021</v>
      </c>
      <c r="D704" s="90" t="s">
        <v>3528</v>
      </c>
      <c r="E704" s="90">
        <v>446</v>
      </c>
      <c r="F704" s="90" t="s">
        <v>341</v>
      </c>
    </row>
    <row r="705" spans="1:6">
      <c r="A705" s="90">
        <v>29046</v>
      </c>
      <c r="B705" s="90" t="s">
        <v>1173</v>
      </c>
      <c r="C705" s="90">
        <v>2021</v>
      </c>
      <c r="D705" s="90" t="s">
        <v>3528</v>
      </c>
      <c r="E705" s="90">
        <v>934</v>
      </c>
      <c r="F705" s="90" t="s">
        <v>348</v>
      </c>
    </row>
    <row r="706" spans="1:6">
      <c r="A706" s="90">
        <v>29087</v>
      </c>
      <c r="B706" s="90" t="s">
        <v>1071</v>
      </c>
      <c r="C706" s="90">
        <v>2021</v>
      </c>
      <c r="D706" s="90" t="s">
        <v>3528</v>
      </c>
      <c r="E706" s="90">
        <v>934</v>
      </c>
      <c r="F706" s="90" t="s">
        <v>348</v>
      </c>
    </row>
    <row r="707" spans="1:6">
      <c r="A707" s="90">
        <v>29090</v>
      </c>
      <c r="B707" s="90" t="s">
        <v>1188</v>
      </c>
      <c r="C707" s="90">
        <v>2021</v>
      </c>
      <c r="D707" s="90" t="s">
        <v>3528</v>
      </c>
      <c r="E707" s="90">
        <v>934</v>
      </c>
      <c r="F707" s="90" t="s">
        <v>348</v>
      </c>
    </row>
    <row r="708" spans="1:6">
      <c r="A708" s="90">
        <v>29224</v>
      </c>
      <c r="B708" s="90" t="s">
        <v>1097</v>
      </c>
      <c r="C708" s="90">
        <v>2021</v>
      </c>
      <c r="D708" s="90" t="s">
        <v>3528</v>
      </c>
      <c r="E708" s="90">
        <v>934</v>
      </c>
      <c r="F708" s="90" t="s">
        <v>348</v>
      </c>
    </row>
    <row r="709" spans="1:6">
      <c r="A709" s="90">
        <v>29226</v>
      </c>
      <c r="B709" s="90" t="s">
        <v>1158</v>
      </c>
      <c r="C709" s="90">
        <v>2021</v>
      </c>
      <c r="D709" s="90" t="s">
        <v>3528</v>
      </c>
      <c r="E709" s="90">
        <v>934</v>
      </c>
      <c r="F709" s="90" t="s">
        <v>348</v>
      </c>
    </row>
    <row r="710" spans="1:6">
      <c r="A710" s="90">
        <v>22016</v>
      </c>
      <c r="B710" s="90" t="s">
        <v>822</v>
      </c>
      <c r="C710" s="90">
        <v>2021</v>
      </c>
      <c r="D710" s="90" t="s">
        <v>3528</v>
      </c>
      <c r="E710" s="90">
        <v>228</v>
      </c>
      <c r="F710" s="90" t="s">
        <v>417</v>
      </c>
    </row>
    <row r="711" spans="1:6">
      <c r="A711" s="90">
        <v>29083</v>
      </c>
      <c r="B711" s="90" t="s">
        <v>95</v>
      </c>
      <c r="C711" s="90">
        <v>2021</v>
      </c>
      <c r="D711" s="90" t="s">
        <v>3528</v>
      </c>
      <c r="E711" s="90">
        <v>233</v>
      </c>
      <c r="F711" s="90" t="s">
        <v>419</v>
      </c>
    </row>
    <row r="712" spans="1:6">
      <c r="A712" s="90">
        <v>56021</v>
      </c>
      <c r="B712" s="90" t="s">
        <v>929</v>
      </c>
      <c r="C712" s="90">
        <v>2021</v>
      </c>
      <c r="D712" s="90" t="s">
        <v>3528</v>
      </c>
      <c r="E712" s="90">
        <v>92</v>
      </c>
      <c r="F712" s="90" t="s">
        <v>90</v>
      </c>
    </row>
    <row r="713" spans="1:6">
      <c r="A713" s="90">
        <v>56026</v>
      </c>
      <c r="B713" s="90" t="s">
        <v>919</v>
      </c>
      <c r="C713" s="90">
        <v>2021</v>
      </c>
      <c r="D713" s="90" t="s">
        <v>3528</v>
      </c>
      <c r="E713" s="90">
        <v>92</v>
      </c>
      <c r="F713" s="90" t="s">
        <v>90</v>
      </c>
    </row>
    <row r="714" spans="1:6">
      <c r="A714" s="90">
        <v>56029</v>
      </c>
      <c r="B714" s="90" t="s">
        <v>852</v>
      </c>
      <c r="C714" s="90">
        <v>2021</v>
      </c>
      <c r="D714" s="90" t="s">
        <v>3528</v>
      </c>
      <c r="E714" s="90">
        <v>92</v>
      </c>
      <c r="F714" s="90" t="s">
        <v>90</v>
      </c>
    </row>
    <row r="715" spans="1:6">
      <c r="A715" s="90">
        <v>56036</v>
      </c>
      <c r="B715" s="90" t="s">
        <v>173</v>
      </c>
      <c r="C715" s="90">
        <v>2021</v>
      </c>
      <c r="D715" s="90" t="s">
        <v>3528</v>
      </c>
      <c r="E715" s="90">
        <v>92</v>
      </c>
      <c r="F715" s="90" t="s">
        <v>90</v>
      </c>
    </row>
    <row r="716" spans="1:6">
      <c r="A716" s="90">
        <v>56040</v>
      </c>
      <c r="B716" s="90" t="s">
        <v>905</v>
      </c>
      <c r="C716" s="90">
        <v>2021</v>
      </c>
      <c r="D716" s="90" t="s">
        <v>3528</v>
      </c>
      <c r="E716" s="90">
        <v>92</v>
      </c>
      <c r="F716" s="90" t="s">
        <v>90</v>
      </c>
    </row>
    <row r="717" spans="1:6">
      <c r="A717" s="90">
        <v>56062</v>
      </c>
      <c r="B717" s="90" t="s">
        <v>915</v>
      </c>
      <c r="C717" s="90">
        <v>2021</v>
      </c>
      <c r="D717" s="90" t="s">
        <v>3528</v>
      </c>
      <c r="E717" s="90">
        <v>92</v>
      </c>
      <c r="F717" s="90" t="s">
        <v>90</v>
      </c>
    </row>
    <row r="718" spans="1:6">
      <c r="A718" s="90">
        <v>56063</v>
      </c>
      <c r="B718" s="90" t="s">
        <v>942</v>
      </c>
      <c r="C718" s="90">
        <v>2021</v>
      </c>
      <c r="D718" s="90" t="s">
        <v>3528</v>
      </c>
      <c r="E718" s="90">
        <v>92</v>
      </c>
      <c r="F718" s="90" t="s">
        <v>90</v>
      </c>
    </row>
    <row r="719" spans="1:6">
      <c r="A719" s="90">
        <v>56069</v>
      </c>
      <c r="B719" s="90" t="s">
        <v>996</v>
      </c>
      <c r="C719" s="90">
        <v>2021</v>
      </c>
      <c r="D719" s="90" t="s">
        <v>3528</v>
      </c>
      <c r="E719" s="90">
        <v>92</v>
      </c>
      <c r="F719" s="90" t="s">
        <v>90</v>
      </c>
    </row>
    <row r="720" spans="1:6">
      <c r="A720" s="90">
        <v>56078</v>
      </c>
      <c r="B720" s="90" t="s">
        <v>935</v>
      </c>
      <c r="C720" s="90">
        <v>2021</v>
      </c>
      <c r="D720" s="90" t="s">
        <v>3528</v>
      </c>
      <c r="E720" s="90">
        <v>92</v>
      </c>
      <c r="F720" s="90" t="s">
        <v>90</v>
      </c>
    </row>
    <row r="721" spans="1:6">
      <c r="A721" s="90">
        <v>56083</v>
      </c>
      <c r="B721" s="90" t="s">
        <v>928</v>
      </c>
      <c r="C721" s="90">
        <v>2021</v>
      </c>
      <c r="D721" s="90" t="s">
        <v>3528</v>
      </c>
      <c r="E721" s="90">
        <v>92</v>
      </c>
      <c r="F721" s="90" t="s">
        <v>90</v>
      </c>
    </row>
    <row r="722" spans="1:6">
      <c r="A722" s="90">
        <v>56089</v>
      </c>
      <c r="B722" s="90" t="s">
        <v>977</v>
      </c>
      <c r="C722" s="90">
        <v>2021</v>
      </c>
      <c r="D722" s="90" t="s">
        <v>3528</v>
      </c>
      <c r="E722" s="90">
        <v>92</v>
      </c>
      <c r="F722" s="90" t="s">
        <v>90</v>
      </c>
    </row>
    <row r="723" spans="1:6">
      <c r="A723" s="90">
        <v>56090</v>
      </c>
      <c r="B723" s="90" t="s">
        <v>989</v>
      </c>
      <c r="C723" s="90">
        <v>2021</v>
      </c>
      <c r="D723" s="90" t="s">
        <v>3528</v>
      </c>
      <c r="E723" s="90">
        <v>92</v>
      </c>
      <c r="F723" s="90" t="s">
        <v>90</v>
      </c>
    </row>
    <row r="724" spans="1:6">
      <c r="A724" s="90">
        <v>56098</v>
      </c>
      <c r="B724" s="90" t="s">
        <v>806</v>
      </c>
      <c r="C724" s="90">
        <v>2021</v>
      </c>
      <c r="D724" s="90" t="s">
        <v>3528</v>
      </c>
      <c r="E724" s="90">
        <v>92</v>
      </c>
      <c r="F724" s="90" t="s">
        <v>90</v>
      </c>
    </row>
    <row r="725" spans="1:6">
      <c r="A725" s="90">
        <v>56101</v>
      </c>
      <c r="B725" s="90" t="s">
        <v>776</v>
      </c>
      <c r="C725" s="90">
        <v>2021</v>
      </c>
      <c r="D725" s="90" t="s">
        <v>3528</v>
      </c>
      <c r="E725" s="90">
        <v>92</v>
      </c>
      <c r="F725" s="90" t="s">
        <v>90</v>
      </c>
    </row>
    <row r="726" spans="1:6">
      <c r="A726" s="90">
        <v>56104</v>
      </c>
      <c r="B726" s="90" t="s">
        <v>850</v>
      </c>
      <c r="C726" s="90">
        <v>2021</v>
      </c>
      <c r="D726" s="90" t="s">
        <v>3528</v>
      </c>
      <c r="E726" s="90">
        <v>92</v>
      </c>
      <c r="F726" s="90" t="s">
        <v>90</v>
      </c>
    </row>
    <row r="727" spans="1:6">
      <c r="A727" s="90">
        <v>56107</v>
      </c>
      <c r="B727" s="90" t="s">
        <v>772</v>
      </c>
      <c r="C727" s="90">
        <v>2021</v>
      </c>
      <c r="D727" s="90" t="s">
        <v>3528</v>
      </c>
      <c r="E727" s="90">
        <v>92</v>
      </c>
      <c r="F727" s="90" t="s">
        <v>90</v>
      </c>
    </row>
    <row r="728" spans="1:6">
      <c r="A728" s="90">
        <v>56118</v>
      </c>
      <c r="B728" s="90" t="s">
        <v>857</v>
      </c>
      <c r="C728" s="90">
        <v>2021</v>
      </c>
      <c r="D728" s="90" t="s">
        <v>3528</v>
      </c>
      <c r="E728" s="90">
        <v>92</v>
      </c>
      <c r="F728" s="90" t="s">
        <v>90</v>
      </c>
    </row>
    <row r="729" spans="1:6">
      <c r="A729" s="90">
        <v>56121</v>
      </c>
      <c r="B729" s="90" t="s">
        <v>805</v>
      </c>
      <c r="C729" s="90">
        <v>2021</v>
      </c>
      <c r="D729" s="90" t="s">
        <v>3528</v>
      </c>
      <c r="E729" s="90">
        <v>92</v>
      </c>
      <c r="F729" s="90" t="s">
        <v>90</v>
      </c>
    </row>
    <row r="730" spans="1:6">
      <c r="A730" s="90">
        <v>56162</v>
      </c>
      <c r="B730" s="90" t="s">
        <v>1064</v>
      </c>
      <c r="C730" s="90">
        <v>2021</v>
      </c>
      <c r="D730" s="90" t="s">
        <v>3528</v>
      </c>
      <c r="E730" s="90">
        <v>92</v>
      </c>
      <c r="F730" s="90" t="s">
        <v>90</v>
      </c>
    </row>
    <row r="731" spans="1:6">
      <c r="A731" s="90">
        <v>56166</v>
      </c>
      <c r="B731" s="90" t="s">
        <v>799</v>
      </c>
      <c r="C731" s="90">
        <v>2021</v>
      </c>
      <c r="D731" s="90" t="s">
        <v>3528</v>
      </c>
      <c r="E731" s="90">
        <v>92</v>
      </c>
      <c r="F731" s="90" t="s">
        <v>90</v>
      </c>
    </row>
    <row r="732" spans="1:6">
      <c r="A732" s="90">
        <v>56179</v>
      </c>
      <c r="B732" s="90" t="s">
        <v>993</v>
      </c>
      <c r="C732" s="90">
        <v>2021</v>
      </c>
      <c r="D732" s="90" t="s">
        <v>3528</v>
      </c>
      <c r="E732" s="90">
        <v>92</v>
      </c>
      <c r="F732" s="90" t="s">
        <v>90</v>
      </c>
    </row>
    <row r="733" spans="1:6">
      <c r="A733" s="90">
        <v>56181</v>
      </c>
      <c r="B733" s="90" t="s">
        <v>992</v>
      </c>
      <c r="C733" s="90">
        <v>2021</v>
      </c>
      <c r="D733" s="90" t="s">
        <v>3528</v>
      </c>
      <c r="E733" s="90">
        <v>92</v>
      </c>
      <c r="F733" s="90" t="s">
        <v>90</v>
      </c>
    </row>
    <row r="734" spans="1:6">
      <c r="A734" s="90">
        <v>56185</v>
      </c>
      <c r="B734" s="90" t="s">
        <v>933</v>
      </c>
      <c r="C734" s="90">
        <v>2021</v>
      </c>
      <c r="D734" s="90" t="s">
        <v>3528</v>
      </c>
      <c r="E734" s="90">
        <v>92</v>
      </c>
      <c r="F734" s="90" t="s">
        <v>90</v>
      </c>
    </row>
    <row r="735" spans="1:6">
      <c r="A735" s="90">
        <v>56188</v>
      </c>
      <c r="B735" s="90" t="s">
        <v>853</v>
      </c>
      <c r="C735" s="90">
        <v>2021</v>
      </c>
      <c r="D735" s="90" t="s">
        <v>3528</v>
      </c>
      <c r="E735" s="90">
        <v>92</v>
      </c>
      <c r="F735" s="90" t="s">
        <v>90</v>
      </c>
    </row>
    <row r="736" spans="1:6">
      <c r="A736" s="90">
        <v>56193</v>
      </c>
      <c r="B736" s="90" t="s">
        <v>917</v>
      </c>
      <c r="C736" s="90">
        <v>2021</v>
      </c>
      <c r="D736" s="90" t="s">
        <v>3528</v>
      </c>
      <c r="E736" s="90">
        <v>92</v>
      </c>
      <c r="F736" s="90" t="s">
        <v>90</v>
      </c>
    </row>
    <row r="737" spans="1:6">
      <c r="A737" s="90">
        <v>29155</v>
      </c>
      <c r="B737" s="90" t="s">
        <v>96</v>
      </c>
      <c r="C737" s="90">
        <v>2021</v>
      </c>
      <c r="D737" s="90" t="s">
        <v>3528</v>
      </c>
      <c r="E737" s="90">
        <v>240</v>
      </c>
      <c r="F737" s="90" t="s">
        <v>96</v>
      </c>
    </row>
    <row r="738" spans="1:6">
      <c r="A738" s="90">
        <v>56014</v>
      </c>
      <c r="B738" s="90" t="s">
        <v>1280</v>
      </c>
      <c r="C738" s="90">
        <v>2021</v>
      </c>
      <c r="D738" s="90" t="s">
        <v>3528</v>
      </c>
      <c r="E738" s="90">
        <v>133</v>
      </c>
      <c r="F738" s="90" t="s">
        <v>324</v>
      </c>
    </row>
    <row r="739" spans="1:6">
      <c r="A739" s="90">
        <v>56048</v>
      </c>
      <c r="B739" s="90" t="s">
        <v>1244</v>
      </c>
      <c r="C739" s="90">
        <v>2021</v>
      </c>
      <c r="D739" s="90" t="s">
        <v>3528</v>
      </c>
      <c r="E739" s="90">
        <v>133</v>
      </c>
      <c r="F739" s="90" t="s">
        <v>324</v>
      </c>
    </row>
    <row r="740" spans="1:6">
      <c r="A740" s="90">
        <v>56057</v>
      </c>
      <c r="B740" s="90" t="s">
        <v>735</v>
      </c>
      <c r="C740" s="90">
        <v>2021</v>
      </c>
      <c r="D740" s="90" t="s">
        <v>3528</v>
      </c>
      <c r="E740" s="90">
        <v>133</v>
      </c>
      <c r="F740" s="90" t="s">
        <v>324</v>
      </c>
    </row>
    <row r="741" spans="1:6">
      <c r="A741" s="90">
        <v>56066</v>
      </c>
      <c r="B741" s="90" t="s">
        <v>1247</v>
      </c>
      <c r="C741" s="90">
        <v>2021</v>
      </c>
      <c r="D741" s="90" t="s">
        <v>3528</v>
      </c>
      <c r="E741" s="90">
        <v>133</v>
      </c>
      <c r="F741" s="90" t="s">
        <v>324</v>
      </c>
    </row>
    <row r="742" spans="1:6">
      <c r="A742" s="90">
        <v>56073</v>
      </c>
      <c r="B742" s="90" t="s">
        <v>1252</v>
      </c>
      <c r="C742" s="90">
        <v>2021</v>
      </c>
      <c r="D742" s="90" t="s">
        <v>3528</v>
      </c>
      <c r="E742" s="90">
        <v>133</v>
      </c>
      <c r="F742" s="90" t="s">
        <v>324</v>
      </c>
    </row>
    <row r="743" spans="1:6">
      <c r="A743" s="90">
        <v>56081</v>
      </c>
      <c r="B743" s="90" t="s">
        <v>1310</v>
      </c>
      <c r="C743" s="90">
        <v>2021</v>
      </c>
      <c r="D743" s="90" t="s">
        <v>3528</v>
      </c>
      <c r="E743" s="90">
        <v>133</v>
      </c>
      <c r="F743" s="90" t="s">
        <v>324</v>
      </c>
    </row>
    <row r="744" spans="1:6">
      <c r="A744" s="90">
        <v>56099</v>
      </c>
      <c r="B744" s="90" t="s">
        <v>1267</v>
      </c>
      <c r="C744" s="90">
        <v>2021</v>
      </c>
      <c r="D744" s="90" t="s">
        <v>3528</v>
      </c>
      <c r="E744" s="90">
        <v>133</v>
      </c>
      <c r="F744" s="90" t="s">
        <v>324</v>
      </c>
    </row>
    <row r="745" spans="1:6">
      <c r="A745" s="90">
        <v>56100</v>
      </c>
      <c r="B745" s="90" t="s">
        <v>1291</v>
      </c>
      <c r="C745" s="90">
        <v>2021</v>
      </c>
      <c r="D745" s="90" t="s">
        <v>3528</v>
      </c>
      <c r="E745" s="90">
        <v>133</v>
      </c>
      <c r="F745" s="90" t="s">
        <v>324</v>
      </c>
    </row>
    <row r="746" spans="1:6">
      <c r="A746" s="90">
        <v>56105</v>
      </c>
      <c r="B746" s="90" t="s">
        <v>1300</v>
      </c>
      <c r="C746" s="90">
        <v>2021</v>
      </c>
      <c r="D746" s="90" t="s">
        <v>3528</v>
      </c>
      <c r="E746" s="90">
        <v>133</v>
      </c>
      <c r="F746" s="90" t="s">
        <v>324</v>
      </c>
    </row>
    <row r="747" spans="1:6">
      <c r="A747" s="90">
        <v>56110</v>
      </c>
      <c r="B747" s="90" t="s">
        <v>1278</v>
      </c>
      <c r="C747" s="90">
        <v>2021</v>
      </c>
      <c r="D747" s="90" t="s">
        <v>3528</v>
      </c>
      <c r="E747" s="90">
        <v>133</v>
      </c>
      <c r="F747" s="90" t="s">
        <v>324</v>
      </c>
    </row>
    <row r="748" spans="1:6">
      <c r="A748" s="90">
        <v>56113</v>
      </c>
      <c r="B748" s="90" t="s">
        <v>1255</v>
      </c>
      <c r="C748" s="90">
        <v>2021</v>
      </c>
      <c r="D748" s="90" t="s">
        <v>3528</v>
      </c>
      <c r="E748" s="90">
        <v>133</v>
      </c>
      <c r="F748" s="90" t="s">
        <v>324</v>
      </c>
    </row>
    <row r="749" spans="1:6">
      <c r="A749" s="90">
        <v>56131</v>
      </c>
      <c r="B749" s="90" t="s">
        <v>1264</v>
      </c>
      <c r="C749" s="90">
        <v>2021</v>
      </c>
      <c r="D749" s="90" t="s">
        <v>3528</v>
      </c>
      <c r="E749" s="90">
        <v>133</v>
      </c>
      <c r="F749" s="90" t="s">
        <v>324</v>
      </c>
    </row>
    <row r="750" spans="1:6">
      <c r="A750" s="90">
        <v>56156</v>
      </c>
      <c r="B750" s="90" t="s">
        <v>1296</v>
      </c>
      <c r="C750" s="90">
        <v>2021</v>
      </c>
      <c r="D750" s="90" t="s">
        <v>3528</v>
      </c>
      <c r="E750" s="90">
        <v>133</v>
      </c>
      <c r="F750" s="90" t="s">
        <v>324</v>
      </c>
    </row>
    <row r="751" spans="1:6">
      <c r="A751" s="90">
        <v>56163</v>
      </c>
      <c r="B751" s="90" t="s">
        <v>1282</v>
      </c>
      <c r="C751" s="90">
        <v>2021</v>
      </c>
      <c r="D751" s="90" t="s">
        <v>3528</v>
      </c>
      <c r="E751" s="90">
        <v>133</v>
      </c>
      <c r="F751" s="90" t="s">
        <v>324</v>
      </c>
    </row>
    <row r="752" spans="1:6">
      <c r="A752" s="90">
        <v>56170</v>
      </c>
      <c r="B752" s="90" t="s">
        <v>1304</v>
      </c>
      <c r="C752" s="90">
        <v>2021</v>
      </c>
      <c r="D752" s="90" t="s">
        <v>3528</v>
      </c>
      <c r="E752" s="90">
        <v>133</v>
      </c>
      <c r="F752" s="90" t="s">
        <v>324</v>
      </c>
    </row>
    <row r="753" spans="1:6">
      <c r="A753" s="90">
        <v>56182</v>
      </c>
      <c r="B753" s="90" t="s">
        <v>1243</v>
      </c>
      <c r="C753" s="90">
        <v>2021</v>
      </c>
      <c r="D753" s="90" t="s">
        <v>3528</v>
      </c>
      <c r="E753" s="90">
        <v>133</v>
      </c>
      <c r="F753" s="90" t="s">
        <v>324</v>
      </c>
    </row>
    <row r="754" spans="1:6">
      <c r="A754" s="90">
        <v>56199</v>
      </c>
      <c r="B754" s="90" t="s">
        <v>1246</v>
      </c>
      <c r="C754" s="90">
        <v>2021</v>
      </c>
      <c r="D754" s="90" t="s">
        <v>3528</v>
      </c>
      <c r="E754" s="90">
        <v>133</v>
      </c>
      <c r="F754" s="90" t="s">
        <v>324</v>
      </c>
    </row>
    <row r="755" spans="1:6">
      <c r="A755" s="90">
        <v>56201</v>
      </c>
      <c r="B755" s="90" t="s">
        <v>1283</v>
      </c>
      <c r="C755" s="90">
        <v>2021</v>
      </c>
      <c r="D755" s="90" t="s">
        <v>3528</v>
      </c>
      <c r="E755" s="90">
        <v>133</v>
      </c>
      <c r="F755" s="90" t="s">
        <v>324</v>
      </c>
    </row>
    <row r="756" spans="1:6">
      <c r="A756" s="90">
        <v>56210</v>
      </c>
      <c r="B756" s="90" t="s">
        <v>1266</v>
      </c>
      <c r="C756" s="90">
        <v>2021</v>
      </c>
      <c r="D756" s="90" t="s">
        <v>3528</v>
      </c>
      <c r="E756" s="90">
        <v>133</v>
      </c>
      <c r="F756" s="90" t="s">
        <v>324</v>
      </c>
    </row>
    <row r="757" spans="1:6">
      <c r="A757" s="90">
        <v>56238</v>
      </c>
      <c r="B757" s="90" t="s">
        <v>1305</v>
      </c>
      <c r="C757" s="90">
        <v>2021</v>
      </c>
      <c r="D757" s="90" t="s">
        <v>3528</v>
      </c>
      <c r="E757" s="90">
        <v>133</v>
      </c>
      <c r="F757" s="90" t="s">
        <v>324</v>
      </c>
    </row>
    <row r="758" spans="1:6">
      <c r="A758" s="90">
        <v>56264</v>
      </c>
      <c r="B758" s="90" t="s">
        <v>1245</v>
      </c>
      <c r="C758" s="90">
        <v>2021</v>
      </c>
      <c r="D758" s="90" t="s">
        <v>3528</v>
      </c>
      <c r="E758" s="90">
        <v>133</v>
      </c>
      <c r="F758" s="90" t="s">
        <v>324</v>
      </c>
    </row>
    <row r="759" spans="1:6">
      <c r="A759" s="90">
        <v>35129</v>
      </c>
      <c r="B759" s="90" t="s">
        <v>3542</v>
      </c>
      <c r="C759" s="90">
        <v>2021</v>
      </c>
      <c r="D759" s="90" t="s">
        <v>3528</v>
      </c>
      <c r="E759" s="90">
        <v>74</v>
      </c>
      <c r="F759" s="90" t="s">
        <v>86</v>
      </c>
    </row>
    <row r="760" spans="1:6">
      <c r="A760" s="90">
        <v>29025</v>
      </c>
      <c r="B760" s="90" t="s">
        <v>1151</v>
      </c>
      <c r="C760" s="90">
        <v>2021</v>
      </c>
      <c r="D760" s="90" t="s">
        <v>3528</v>
      </c>
      <c r="E760" s="90">
        <v>100070</v>
      </c>
      <c r="F760" s="90" t="s">
        <v>357</v>
      </c>
    </row>
    <row r="761" spans="1:6">
      <c r="A761" s="90">
        <v>29026</v>
      </c>
      <c r="B761" s="90" t="s">
        <v>1181</v>
      </c>
      <c r="C761" s="90">
        <v>2021</v>
      </c>
      <c r="D761" s="90" t="s">
        <v>3528</v>
      </c>
      <c r="E761" s="90">
        <v>100070</v>
      </c>
      <c r="F761" s="90" t="s">
        <v>357</v>
      </c>
    </row>
    <row r="762" spans="1:6">
      <c r="A762" s="90">
        <v>29044</v>
      </c>
      <c r="B762" s="90" t="s">
        <v>1210</v>
      </c>
      <c r="C762" s="90">
        <v>2021</v>
      </c>
      <c r="D762" s="90" t="s">
        <v>3528</v>
      </c>
      <c r="E762" s="90">
        <v>100070</v>
      </c>
      <c r="F762" s="90" t="s">
        <v>357</v>
      </c>
    </row>
    <row r="763" spans="1:6">
      <c r="A763" s="90">
        <v>29166</v>
      </c>
      <c r="B763" s="90" t="s">
        <v>1231</v>
      </c>
      <c r="C763" s="90">
        <v>2021</v>
      </c>
      <c r="D763" s="90" t="s">
        <v>3528</v>
      </c>
      <c r="E763" s="90">
        <v>100070</v>
      </c>
      <c r="F763" s="90" t="s">
        <v>357</v>
      </c>
    </row>
    <row r="764" spans="1:6">
      <c r="A764" s="90">
        <v>29172</v>
      </c>
      <c r="B764" s="90" t="s">
        <v>1149</v>
      </c>
      <c r="C764" s="90">
        <v>2021</v>
      </c>
      <c r="D764" s="90" t="s">
        <v>3528</v>
      </c>
      <c r="E764" s="90">
        <v>100070</v>
      </c>
      <c r="F764" s="90" t="s">
        <v>357</v>
      </c>
    </row>
    <row r="765" spans="1:6">
      <c r="A765" s="90">
        <v>29176</v>
      </c>
      <c r="B765" s="90" t="s">
        <v>1112</v>
      </c>
      <c r="C765" s="90">
        <v>2021</v>
      </c>
      <c r="D765" s="90" t="s">
        <v>3528</v>
      </c>
      <c r="E765" s="90">
        <v>100070</v>
      </c>
      <c r="F765" s="90" t="s">
        <v>357</v>
      </c>
    </row>
    <row r="766" spans="1:6">
      <c r="A766" s="90">
        <v>29222</v>
      </c>
      <c r="B766" s="90" t="s">
        <v>1121</v>
      </c>
      <c r="C766" s="90">
        <v>2021</v>
      </c>
      <c r="D766" s="90" t="s">
        <v>3528</v>
      </c>
      <c r="E766" s="90">
        <v>100070</v>
      </c>
      <c r="F766" s="90" t="s">
        <v>357</v>
      </c>
    </row>
    <row r="767" spans="1:6">
      <c r="A767" s="90">
        <v>29243</v>
      </c>
      <c r="B767" s="90" t="s">
        <v>1091</v>
      </c>
      <c r="C767" s="90">
        <v>2021</v>
      </c>
      <c r="D767" s="90" t="s">
        <v>3528</v>
      </c>
      <c r="E767" s="90">
        <v>100070</v>
      </c>
      <c r="F767" s="90" t="s">
        <v>357</v>
      </c>
    </row>
    <row r="768" spans="1:6">
      <c r="A768" s="90">
        <v>29256</v>
      </c>
      <c r="B768" s="90" t="s">
        <v>1174</v>
      </c>
      <c r="C768" s="90">
        <v>2021</v>
      </c>
      <c r="D768" s="90" t="s">
        <v>3528</v>
      </c>
      <c r="E768" s="90">
        <v>100070</v>
      </c>
      <c r="F768" s="90" t="s">
        <v>357</v>
      </c>
    </row>
    <row r="769" spans="1:6">
      <c r="A769" s="90">
        <v>29289</v>
      </c>
      <c r="B769" s="90" t="s">
        <v>1068</v>
      </c>
      <c r="C769" s="90">
        <v>2021</v>
      </c>
      <c r="D769" s="90" t="s">
        <v>3528</v>
      </c>
      <c r="E769" s="90">
        <v>100070</v>
      </c>
      <c r="F769" s="90" t="s">
        <v>357</v>
      </c>
    </row>
    <row r="770" spans="1:6">
      <c r="A770" s="90">
        <v>29263</v>
      </c>
      <c r="B770" s="90" t="s">
        <v>1276</v>
      </c>
      <c r="C770" s="90">
        <v>2021</v>
      </c>
      <c r="D770" s="90" t="s">
        <v>3528</v>
      </c>
      <c r="E770" s="90">
        <v>100070</v>
      </c>
      <c r="F770" s="90" t="s">
        <v>357</v>
      </c>
    </row>
    <row r="771" spans="1:6">
      <c r="A771" s="90">
        <v>29033</v>
      </c>
      <c r="B771" s="90" t="s">
        <v>1274</v>
      </c>
      <c r="C771" s="90">
        <v>2021</v>
      </c>
      <c r="D771" s="90" t="s">
        <v>3528</v>
      </c>
      <c r="E771" s="90">
        <v>100070</v>
      </c>
      <c r="F771" s="90" t="s">
        <v>357</v>
      </c>
    </row>
    <row r="772" spans="1:6">
      <c r="A772" s="90">
        <v>29062</v>
      </c>
      <c r="B772" s="90" t="s">
        <v>1307</v>
      </c>
      <c r="C772" s="90">
        <v>2021</v>
      </c>
      <c r="D772" s="90" t="s">
        <v>3528</v>
      </c>
      <c r="E772" s="90">
        <v>100070</v>
      </c>
      <c r="F772" s="90" t="s">
        <v>357</v>
      </c>
    </row>
    <row r="773" spans="1:6">
      <c r="A773" s="90">
        <v>29115</v>
      </c>
      <c r="B773" s="90" t="s">
        <v>1298</v>
      </c>
      <c r="C773" s="90">
        <v>2021</v>
      </c>
      <c r="D773" s="90" t="s">
        <v>3528</v>
      </c>
      <c r="E773" s="90">
        <v>100070</v>
      </c>
      <c r="F773" s="90" t="s">
        <v>357</v>
      </c>
    </row>
    <row r="774" spans="1:6">
      <c r="A774" s="90">
        <v>29123</v>
      </c>
      <c r="B774" s="90" t="s">
        <v>1287</v>
      </c>
      <c r="C774" s="90">
        <v>2021</v>
      </c>
      <c r="D774" s="90" t="s">
        <v>3528</v>
      </c>
      <c r="E774" s="90">
        <v>100070</v>
      </c>
      <c r="F774" s="90" t="s">
        <v>357</v>
      </c>
    </row>
    <row r="775" spans="1:6">
      <c r="A775" s="90">
        <v>29142</v>
      </c>
      <c r="B775" s="90" t="s">
        <v>1275</v>
      </c>
      <c r="C775" s="90">
        <v>2021</v>
      </c>
      <c r="D775" s="90" t="s">
        <v>3528</v>
      </c>
      <c r="E775" s="90">
        <v>100070</v>
      </c>
      <c r="F775" s="90" t="s">
        <v>357</v>
      </c>
    </row>
    <row r="776" spans="1:6">
      <c r="A776" s="90">
        <v>29162</v>
      </c>
      <c r="B776" s="90" t="s">
        <v>1269</v>
      </c>
      <c r="C776" s="90">
        <v>2021</v>
      </c>
      <c r="D776" s="90" t="s">
        <v>3528</v>
      </c>
      <c r="E776" s="90">
        <v>100070</v>
      </c>
      <c r="F776" s="90" t="s">
        <v>357</v>
      </c>
    </row>
    <row r="777" spans="1:6">
      <c r="A777" s="90">
        <v>35009</v>
      </c>
      <c r="B777" s="90" t="s">
        <v>1848</v>
      </c>
      <c r="C777" s="90">
        <v>2021</v>
      </c>
      <c r="D777" s="90" t="s">
        <v>3528</v>
      </c>
      <c r="E777" s="90">
        <v>100700</v>
      </c>
      <c r="F777" s="90" t="s">
        <v>365</v>
      </c>
    </row>
    <row r="778" spans="1:6">
      <c r="A778" s="90">
        <v>35010</v>
      </c>
      <c r="B778" s="90" t="s">
        <v>1899</v>
      </c>
      <c r="C778" s="90">
        <v>2021</v>
      </c>
      <c r="D778" s="90" t="s">
        <v>3528</v>
      </c>
      <c r="E778" s="90">
        <v>100700</v>
      </c>
      <c r="F778" s="90" t="s">
        <v>365</v>
      </c>
    </row>
    <row r="779" spans="1:6">
      <c r="A779" s="90">
        <v>35034</v>
      </c>
      <c r="B779" s="90" t="s">
        <v>1740</v>
      </c>
      <c r="C779" s="90">
        <v>2021</v>
      </c>
      <c r="D779" s="90" t="s">
        <v>3528</v>
      </c>
      <c r="E779" s="90">
        <v>100700</v>
      </c>
      <c r="F779" s="90" t="s">
        <v>365</v>
      </c>
    </row>
    <row r="780" spans="1:6">
      <c r="A780" s="90">
        <v>35044</v>
      </c>
      <c r="B780" s="90" t="s">
        <v>1914</v>
      </c>
      <c r="C780" s="90">
        <v>2021</v>
      </c>
      <c r="D780" s="90" t="s">
        <v>3528</v>
      </c>
      <c r="E780" s="90">
        <v>100700</v>
      </c>
      <c r="F780" s="90" t="s">
        <v>365</v>
      </c>
    </row>
    <row r="781" spans="1:6">
      <c r="A781" s="90">
        <v>35078</v>
      </c>
      <c r="B781" s="90" t="s">
        <v>1898</v>
      </c>
      <c r="C781" s="90">
        <v>2021</v>
      </c>
      <c r="D781" s="90" t="s">
        <v>3528</v>
      </c>
      <c r="E781" s="90">
        <v>100700</v>
      </c>
      <c r="F781" s="90" t="s">
        <v>365</v>
      </c>
    </row>
    <row r="782" spans="1:6">
      <c r="A782" s="90">
        <v>35095</v>
      </c>
      <c r="B782" s="90" t="s">
        <v>1859</v>
      </c>
      <c r="C782" s="90">
        <v>2021</v>
      </c>
      <c r="D782" s="90" t="s">
        <v>3528</v>
      </c>
      <c r="E782" s="90">
        <v>100700</v>
      </c>
      <c r="F782" s="90" t="s">
        <v>365</v>
      </c>
    </row>
    <row r="783" spans="1:6">
      <c r="A783" s="90">
        <v>35104</v>
      </c>
      <c r="B783" s="90" t="s">
        <v>1809</v>
      </c>
      <c r="C783" s="90">
        <v>2021</v>
      </c>
      <c r="D783" s="90" t="s">
        <v>3528</v>
      </c>
      <c r="E783" s="90">
        <v>100700</v>
      </c>
      <c r="F783" s="90" t="s">
        <v>365</v>
      </c>
    </row>
    <row r="784" spans="1:6">
      <c r="A784" s="90">
        <v>35186</v>
      </c>
      <c r="B784" s="90" t="s">
        <v>1704</v>
      </c>
      <c r="C784" s="90">
        <v>2021</v>
      </c>
      <c r="D784" s="90" t="s">
        <v>3528</v>
      </c>
      <c r="E784" s="90">
        <v>100700</v>
      </c>
      <c r="F784" s="90" t="s">
        <v>365</v>
      </c>
    </row>
    <row r="785" spans="1:6">
      <c r="A785" s="90">
        <v>35222</v>
      </c>
      <c r="B785" s="90" t="s">
        <v>1666</v>
      </c>
      <c r="C785" s="90">
        <v>2021</v>
      </c>
      <c r="D785" s="90" t="s">
        <v>3528</v>
      </c>
      <c r="E785" s="90">
        <v>100700</v>
      </c>
      <c r="F785" s="90" t="s">
        <v>365</v>
      </c>
    </row>
    <row r="786" spans="1:6">
      <c r="A786" s="90">
        <v>35246</v>
      </c>
      <c r="B786" s="90" t="s">
        <v>1890</v>
      </c>
      <c r="C786" s="90">
        <v>2021</v>
      </c>
      <c r="D786" s="90" t="s">
        <v>3528</v>
      </c>
      <c r="E786" s="90">
        <v>100700</v>
      </c>
      <c r="F786" s="90" t="s">
        <v>365</v>
      </c>
    </row>
    <row r="787" spans="1:6">
      <c r="A787" s="90">
        <v>35247</v>
      </c>
      <c r="B787" s="90" t="s">
        <v>1713</v>
      </c>
      <c r="C787" s="90">
        <v>2021</v>
      </c>
      <c r="D787" s="90" t="s">
        <v>3528</v>
      </c>
      <c r="E787" s="90">
        <v>100700</v>
      </c>
      <c r="F787" s="90" t="s">
        <v>365</v>
      </c>
    </row>
    <row r="788" spans="1:6">
      <c r="A788" s="90">
        <v>35248</v>
      </c>
      <c r="B788" s="90" t="s">
        <v>1779</v>
      </c>
      <c r="C788" s="90">
        <v>2021</v>
      </c>
      <c r="D788" s="90" t="s">
        <v>3528</v>
      </c>
      <c r="E788" s="90">
        <v>100700</v>
      </c>
      <c r="F788" s="90" t="s">
        <v>365</v>
      </c>
    </row>
    <row r="789" spans="1:6">
      <c r="A789" s="90">
        <v>35259</v>
      </c>
      <c r="B789" s="90" t="s">
        <v>1702</v>
      </c>
      <c r="C789" s="90">
        <v>2021</v>
      </c>
      <c r="D789" s="90" t="s">
        <v>3528</v>
      </c>
      <c r="E789" s="90">
        <v>100700</v>
      </c>
      <c r="F789" s="90" t="s">
        <v>365</v>
      </c>
    </row>
    <row r="790" spans="1:6">
      <c r="A790" s="90">
        <v>35270</v>
      </c>
      <c r="B790" s="90" t="s">
        <v>1894</v>
      </c>
      <c r="C790" s="90">
        <v>2021</v>
      </c>
      <c r="D790" s="90" t="s">
        <v>3528</v>
      </c>
      <c r="E790" s="90">
        <v>100700</v>
      </c>
      <c r="F790" s="90" t="s">
        <v>365</v>
      </c>
    </row>
    <row r="791" spans="1:6">
      <c r="A791" s="90">
        <v>35291</v>
      </c>
      <c r="B791" s="90" t="s">
        <v>1827</v>
      </c>
      <c r="C791" s="90">
        <v>2021</v>
      </c>
      <c r="D791" s="90" t="s">
        <v>3528</v>
      </c>
      <c r="E791" s="90">
        <v>100700</v>
      </c>
      <c r="F791" s="90" t="s">
        <v>365</v>
      </c>
    </row>
    <row r="792" spans="1:6">
      <c r="A792" s="90">
        <v>35329</v>
      </c>
      <c r="B792" s="90" t="s">
        <v>1590</v>
      </c>
      <c r="C792" s="90">
        <v>2021</v>
      </c>
      <c r="D792" s="90" t="s">
        <v>3528</v>
      </c>
      <c r="E792" s="90">
        <v>100700</v>
      </c>
      <c r="F792" s="90" t="s">
        <v>365</v>
      </c>
    </row>
    <row r="793" spans="1:6">
      <c r="A793" s="90">
        <v>35339</v>
      </c>
      <c r="B793" s="90" t="s">
        <v>1593</v>
      </c>
      <c r="C793" s="90">
        <v>2021</v>
      </c>
      <c r="D793" s="90" t="s">
        <v>3528</v>
      </c>
      <c r="E793" s="90">
        <v>100700</v>
      </c>
      <c r="F793" s="90" t="s">
        <v>365</v>
      </c>
    </row>
    <row r="794" spans="1:6">
      <c r="A794" s="90">
        <v>35354</v>
      </c>
      <c r="B794" s="90" t="s">
        <v>1598</v>
      </c>
      <c r="C794" s="90">
        <v>2021</v>
      </c>
      <c r="D794" s="90" t="s">
        <v>3528</v>
      </c>
      <c r="E794" s="90">
        <v>100700</v>
      </c>
      <c r="F794" s="90" t="s">
        <v>365</v>
      </c>
    </row>
    <row r="795" spans="1:6">
      <c r="A795" s="90">
        <v>35361</v>
      </c>
      <c r="B795" s="90" t="s">
        <v>1675</v>
      </c>
      <c r="C795" s="90">
        <v>2021</v>
      </c>
      <c r="D795" s="90" t="s">
        <v>3528</v>
      </c>
      <c r="E795" s="90">
        <v>100700</v>
      </c>
      <c r="F795" s="90" t="s">
        <v>365</v>
      </c>
    </row>
    <row r="796" spans="1:6">
      <c r="A796" s="90">
        <v>56010</v>
      </c>
      <c r="B796" s="90" t="s">
        <v>1232</v>
      </c>
      <c r="C796" s="90">
        <v>2021</v>
      </c>
      <c r="D796" s="90" t="s">
        <v>3573</v>
      </c>
      <c r="E796" s="90">
        <v>100060</v>
      </c>
      <c r="F796" s="90" t="s">
        <v>356</v>
      </c>
    </row>
    <row r="797" spans="1:6">
      <c r="A797" s="90">
        <v>56016</v>
      </c>
      <c r="B797" s="90" t="s">
        <v>1135</v>
      </c>
      <c r="C797" s="90">
        <v>2021</v>
      </c>
      <c r="D797" s="90" t="s">
        <v>3573</v>
      </c>
      <c r="E797" s="90">
        <v>100060</v>
      </c>
      <c r="F797" s="90" t="s">
        <v>356</v>
      </c>
    </row>
    <row r="798" spans="1:6">
      <c r="A798" s="90">
        <v>56017</v>
      </c>
      <c r="B798" s="90" t="s">
        <v>1070</v>
      </c>
      <c r="C798" s="90">
        <v>2021</v>
      </c>
      <c r="D798" s="90" t="s">
        <v>3573</v>
      </c>
      <c r="E798" s="90">
        <v>100060</v>
      </c>
      <c r="F798" s="90" t="s">
        <v>356</v>
      </c>
    </row>
    <row r="799" spans="1:6">
      <c r="A799" s="90">
        <v>56019</v>
      </c>
      <c r="B799" s="90" t="s">
        <v>1166</v>
      </c>
      <c r="C799" s="90">
        <v>2021</v>
      </c>
      <c r="D799" s="90" t="s">
        <v>3573</v>
      </c>
      <c r="E799" s="90">
        <v>100060</v>
      </c>
      <c r="F799" s="90" t="s">
        <v>356</v>
      </c>
    </row>
    <row r="800" spans="1:6">
      <c r="A800" s="90">
        <v>56027</v>
      </c>
      <c r="B800" s="90" t="s">
        <v>1081</v>
      </c>
      <c r="C800" s="90">
        <v>2021</v>
      </c>
      <c r="D800" s="90" t="s">
        <v>3573</v>
      </c>
      <c r="E800" s="90">
        <v>100060</v>
      </c>
      <c r="F800" s="90" t="s">
        <v>356</v>
      </c>
    </row>
    <row r="801" spans="1:6">
      <c r="A801" s="90">
        <v>56039</v>
      </c>
      <c r="B801" s="90" t="s">
        <v>1032</v>
      </c>
      <c r="C801" s="90">
        <v>2021</v>
      </c>
      <c r="D801" s="90" t="s">
        <v>3573</v>
      </c>
      <c r="E801" s="90">
        <v>100060</v>
      </c>
      <c r="F801" s="90" t="s">
        <v>356</v>
      </c>
    </row>
    <row r="802" spans="1:6">
      <c r="A802" s="90">
        <v>56071</v>
      </c>
      <c r="B802" s="90" t="s">
        <v>1146</v>
      </c>
      <c r="C802" s="90">
        <v>2021</v>
      </c>
      <c r="D802" s="90" t="s">
        <v>3573</v>
      </c>
      <c r="E802" s="90">
        <v>100060</v>
      </c>
      <c r="F802" s="90" t="s">
        <v>356</v>
      </c>
    </row>
    <row r="803" spans="1:6">
      <c r="A803" s="90">
        <v>56074</v>
      </c>
      <c r="B803" s="90" t="s">
        <v>1076</v>
      </c>
      <c r="C803" s="90">
        <v>2021</v>
      </c>
      <c r="D803" s="90" t="s">
        <v>3573</v>
      </c>
      <c r="E803" s="90">
        <v>100060</v>
      </c>
      <c r="F803" s="90" t="s">
        <v>356</v>
      </c>
    </row>
    <row r="804" spans="1:6">
      <c r="A804" s="90">
        <v>56117</v>
      </c>
      <c r="B804" s="90" t="s">
        <v>1084</v>
      </c>
      <c r="C804" s="90">
        <v>2021</v>
      </c>
      <c r="D804" s="90" t="s">
        <v>3573</v>
      </c>
      <c r="E804" s="90">
        <v>100060</v>
      </c>
      <c r="F804" s="90" t="s">
        <v>356</v>
      </c>
    </row>
    <row r="805" spans="1:6">
      <c r="A805" s="90">
        <v>56128</v>
      </c>
      <c r="B805" s="90" t="s">
        <v>1145</v>
      </c>
      <c r="C805" s="90">
        <v>2021</v>
      </c>
      <c r="D805" s="90" t="s">
        <v>3573</v>
      </c>
      <c r="E805" s="90">
        <v>100060</v>
      </c>
      <c r="F805" s="90" t="s">
        <v>356</v>
      </c>
    </row>
    <row r="806" spans="1:6">
      <c r="A806" s="90">
        <v>56140</v>
      </c>
      <c r="B806" s="90" t="s">
        <v>1125</v>
      </c>
      <c r="C806" s="90">
        <v>2021</v>
      </c>
      <c r="D806" s="90" t="s">
        <v>3573</v>
      </c>
      <c r="E806" s="90">
        <v>100060</v>
      </c>
      <c r="F806" s="90" t="s">
        <v>356</v>
      </c>
    </row>
    <row r="807" spans="1:6">
      <c r="A807" s="90">
        <v>56141</v>
      </c>
      <c r="B807" s="90" t="s">
        <v>1220</v>
      </c>
      <c r="C807" s="90">
        <v>2021</v>
      </c>
      <c r="D807" s="90" t="s">
        <v>3573</v>
      </c>
      <c r="E807" s="90">
        <v>100060</v>
      </c>
      <c r="F807" s="90" t="s">
        <v>356</v>
      </c>
    </row>
    <row r="808" spans="1:6">
      <c r="A808" s="90">
        <v>56142</v>
      </c>
      <c r="B808" s="90" t="s">
        <v>3559</v>
      </c>
      <c r="C808" s="90">
        <v>2021</v>
      </c>
      <c r="D808" s="90" t="s">
        <v>3528</v>
      </c>
      <c r="E808" s="90">
        <v>100060</v>
      </c>
      <c r="F808" s="90" t="s">
        <v>356</v>
      </c>
    </row>
    <row r="809" spans="1:6">
      <c r="A809" s="90">
        <v>56144</v>
      </c>
      <c r="B809" s="90" t="s">
        <v>190</v>
      </c>
      <c r="C809" s="90">
        <v>2021</v>
      </c>
      <c r="D809" s="90" t="s">
        <v>3573</v>
      </c>
      <c r="E809" s="90">
        <v>100060</v>
      </c>
      <c r="F809" s="90" t="s">
        <v>356</v>
      </c>
    </row>
    <row r="810" spans="1:6">
      <c r="A810" s="90">
        <v>56172</v>
      </c>
      <c r="B810" s="90" t="s">
        <v>1138</v>
      </c>
      <c r="C810" s="90">
        <v>2021</v>
      </c>
      <c r="D810" s="90" t="s">
        <v>3573</v>
      </c>
      <c r="E810" s="90">
        <v>100060</v>
      </c>
      <c r="F810" s="90" t="s">
        <v>356</v>
      </c>
    </row>
    <row r="811" spans="1:6">
      <c r="A811" s="90">
        <v>56173</v>
      </c>
      <c r="B811" s="90" t="s">
        <v>1119</v>
      </c>
      <c r="C811" s="90">
        <v>2021</v>
      </c>
      <c r="D811" s="90" t="s">
        <v>3573</v>
      </c>
      <c r="E811" s="90">
        <v>100060</v>
      </c>
      <c r="F811" s="90" t="s">
        <v>356</v>
      </c>
    </row>
    <row r="812" spans="1:6">
      <c r="A812" s="90">
        <v>56174</v>
      </c>
      <c r="B812" s="90" t="s">
        <v>1208</v>
      </c>
      <c r="C812" s="90">
        <v>2021</v>
      </c>
      <c r="D812" s="90" t="s">
        <v>3573</v>
      </c>
      <c r="E812" s="90">
        <v>100060</v>
      </c>
      <c r="F812" s="90" t="s">
        <v>356</v>
      </c>
    </row>
    <row r="813" spans="1:6">
      <c r="A813" s="90">
        <v>56192</v>
      </c>
      <c r="B813" s="90" t="s">
        <v>3560</v>
      </c>
      <c r="C813" s="90">
        <v>2021</v>
      </c>
      <c r="D813" s="90" t="s">
        <v>3528</v>
      </c>
      <c r="E813" s="90">
        <v>100060</v>
      </c>
      <c r="F813" s="90" t="s">
        <v>356</v>
      </c>
    </row>
    <row r="814" spans="1:6">
      <c r="A814" s="90">
        <v>56204</v>
      </c>
      <c r="B814" s="90" t="s">
        <v>1136</v>
      </c>
      <c r="C814" s="90">
        <v>2021</v>
      </c>
      <c r="D814" s="90" t="s">
        <v>3573</v>
      </c>
      <c r="E814" s="90">
        <v>100060</v>
      </c>
      <c r="F814" s="90" t="s">
        <v>356</v>
      </c>
    </row>
    <row r="815" spans="1:6">
      <c r="A815" s="90">
        <v>56207</v>
      </c>
      <c r="B815" s="90" t="s">
        <v>1226</v>
      </c>
      <c r="C815" s="90">
        <v>2021</v>
      </c>
      <c r="D815" s="90" t="s">
        <v>3573</v>
      </c>
      <c r="E815" s="90">
        <v>100060</v>
      </c>
      <c r="F815" s="90" t="s">
        <v>356</v>
      </c>
    </row>
    <row r="816" spans="1:6">
      <c r="A816" s="90">
        <v>56222</v>
      </c>
      <c r="B816" s="90" t="s">
        <v>1206</v>
      </c>
      <c r="C816" s="90">
        <v>2021</v>
      </c>
      <c r="D816" s="90" t="s">
        <v>3573</v>
      </c>
      <c r="E816" s="90">
        <v>100060</v>
      </c>
      <c r="F816" s="90" t="s">
        <v>356</v>
      </c>
    </row>
    <row r="817" spans="1:6">
      <c r="A817" s="90">
        <v>56033</v>
      </c>
      <c r="B817" s="90" t="s">
        <v>1395</v>
      </c>
      <c r="C817" s="90">
        <v>2021</v>
      </c>
      <c r="D817" s="90" t="s">
        <v>3528</v>
      </c>
      <c r="E817" s="90">
        <v>100020</v>
      </c>
      <c r="F817" s="90" t="s">
        <v>352</v>
      </c>
    </row>
    <row r="818" spans="1:6">
      <c r="A818" s="90">
        <v>56038</v>
      </c>
      <c r="B818" s="90" t="s">
        <v>1352</v>
      </c>
      <c r="C818" s="90">
        <v>2021</v>
      </c>
      <c r="D818" s="90" t="s">
        <v>3528</v>
      </c>
      <c r="E818" s="90">
        <v>100020</v>
      </c>
      <c r="F818" s="90" t="s">
        <v>352</v>
      </c>
    </row>
    <row r="819" spans="1:6">
      <c r="A819" s="90">
        <v>56044</v>
      </c>
      <c r="B819" s="90" t="s">
        <v>1373</v>
      </c>
      <c r="C819" s="90">
        <v>2021</v>
      </c>
      <c r="D819" s="90" t="s">
        <v>3528</v>
      </c>
      <c r="E819" s="90">
        <v>100020</v>
      </c>
      <c r="F819" s="90" t="s">
        <v>352</v>
      </c>
    </row>
    <row r="820" spans="1:6">
      <c r="A820" s="90">
        <v>56061</v>
      </c>
      <c r="B820" s="90" t="s">
        <v>1404</v>
      </c>
      <c r="C820" s="90">
        <v>2021</v>
      </c>
      <c r="D820" s="90" t="s">
        <v>3528</v>
      </c>
      <c r="E820" s="90">
        <v>100020</v>
      </c>
      <c r="F820" s="90" t="s">
        <v>352</v>
      </c>
    </row>
    <row r="821" spans="1:6">
      <c r="A821" s="90">
        <v>56064</v>
      </c>
      <c r="B821" s="90" t="s">
        <v>1396</v>
      </c>
      <c r="C821" s="90">
        <v>2021</v>
      </c>
      <c r="D821" s="90" t="s">
        <v>3528</v>
      </c>
      <c r="E821" s="90">
        <v>100020</v>
      </c>
      <c r="F821" s="90" t="s">
        <v>352</v>
      </c>
    </row>
    <row r="822" spans="1:6">
      <c r="A822" s="90">
        <v>56183</v>
      </c>
      <c r="B822" s="90" t="s">
        <v>1368</v>
      </c>
      <c r="C822" s="90">
        <v>2021</v>
      </c>
      <c r="D822" s="90" t="s">
        <v>3528</v>
      </c>
      <c r="E822" s="90">
        <v>100020</v>
      </c>
      <c r="F822" s="90" t="s">
        <v>352</v>
      </c>
    </row>
    <row r="823" spans="1:6">
      <c r="A823" s="90">
        <v>56229</v>
      </c>
      <c r="B823" s="90" t="s">
        <v>1367</v>
      </c>
      <c r="C823" s="90">
        <v>2021</v>
      </c>
      <c r="D823" s="90" t="s">
        <v>3528</v>
      </c>
      <c r="E823" s="90">
        <v>100020</v>
      </c>
      <c r="F823" s="90" t="s">
        <v>352</v>
      </c>
    </row>
    <row r="824" spans="1:6">
      <c r="A824" s="90">
        <v>56253</v>
      </c>
      <c r="B824" s="90" t="s">
        <v>1355</v>
      </c>
      <c r="C824" s="90">
        <v>2021</v>
      </c>
      <c r="D824" s="90" t="s">
        <v>3528</v>
      </c>
      <c r="E824" s="90">
        <v>100020</v>
      </c>
      <c r="F824" s="90" t="s">
        <v>352</v>
      </c>
    </row>
    <row r="825" spans="1:6">
      <c r="A825" s="90">
        <v>56020</v>
      </c>
      <c r="B825" s="90" t="s">
        <v>1172</v>
      </c>
      <c r="C825" s="90">
        <v>2021</v>
      </c>
      <c r="D825" s="90" t="s">
        <v>3528</v>
      </c>
      <c r="E825" s="90">
        <v>100020</v>
      </c>
      <c r="F825" s="90" t="s">
        <v>352</v>
      </c>
    </row>
    <row r="826" spans="1:6">
      <c r="A826" s="90">
        <v>56035</v>
      </c>
      <c r="B826" s="90" t="s">
        <v>1124</v>
      </c>
      <c r="C826" s="90">
        <v>2021</v>
      </c>
      <c r="D826" s="90" t="s">
        <v>3528</v>
      </c>
      <c r="E826" s="90">
        <v>100020</v>
      </c>
      <c r="F826" s="90" t="s">
        <v>352</v>
      </c>
    </row>
    <row r="827" spans="1:6">
      <c r="A827" s="90">
        <v>56112</v>
      </c>
      <c r="B827" s="90" t="s">
        <v>1109</v>
      </c>
      <c r="C827" s="90">
        <v>2021</v>
      </c>
      <c r="D827" s="90" t="s">
        <v>3528</v>
      </c>
      <c r="E827" s="90">
        <v>100020</v>
      </c>
      <c r="F827" s="90" t="s">
        <v>352</v>
      </c>
    </row>
    <row r="828" spans="1:6">
      <c r="A828" s="90">
        <v>56124</v>
      </c>
      <c r="B828" s="90" t="s">
        <v>1167</v>
      </c>
      <c r="C828" s="90">
        <v>2021</v>
      </c>
      <c r="D828" s="90" t="s">
        <v>3528</v>
      </c>
      <c r="E828" s="90">
        <v>100020</v>
      </c>
      <c r="F828" s="90" t="s">
        <v>352</v>
      </c>
    </row>
    <row r="829" spans="1:6">
      <c r="A829" s="90">
        <v>56133</v>
      </c>
      <c r="B829" s="90" t="s">
        <v>1069</v>
      </c>
      <c r="C829" s="90">
        <v>2021</v>
      </c>
      <c r="D829" s="90" t="s">
        <v>3528</v>
      </c>
      <c r="E829" s="90">
        <v>100020</v>
      </c>
      <c r="F829" s="90" t="s">
        <v>352</v>
      </c>
    </row>
    <row r="830" spans="1:6">
      <c r="A830" s="90">
        <v>56159</v>
      </c>
      <c r="B830" s="90" t="s">
        <v>1154</v>
      </c>
      <c r="C830" s="90">
        <v>2021</v>
      </c>
      <c r="D830" s="90" t="s">
        <v>3528</v>
      </c>
      <c r="E830" s="90">
        <v>100020</v>
      </c>
      <c r="F830" s="90" t="s">
        <v>352</v>
      </c>
    </row>
    <row r="831" spans="1:6">
      <c r="A831" s="90">
        <v>56200</v>
      </c>
      <c r="B831" s="90" t="s">
        <v>1157</v>
      </c>
      <c r="C831" s="90">
        <v>2021</v>
      </c>
      <c r="D831" s="90" t="s">
        <v>3528</v>
      </c>
      <c r="E831" s="90">
        <v>100020</v>
      </c>
      <c r="F831" s="90" t="s">
        <v>352</v>
      </c>
    </row>
    <row r="832" spans="1:6">
      <c r="A832" s="90">
        <v>56202</v>
      </c>
      <c r="B832" s="90" t="s">
        <v>1134</v>
      </c>
      <c r="C832" s="90">
        <v>2021</v>
      </c>
      <c r="D832" s="90" t="s">
        <v>3528</v>
      </c>
      <c r="E832" s="90">
        <v>100020</v>
      </c>
      <c r="F832" s="90" t="s">
        <v>352</v>
      </c>
    </row>
    <row r="833" spans="1:6">
      <c r="A833" s="90">
        <v>56211</v>
      </c>
      <c r="B833" s="90" t="s">
        <v>1152</v>
      </c>
      <c r="C833" s="90">
        <v>2021</v>
      </c>
      <c r="D833" s="90" t="s">
        <v>3528</v>
      </c>
      <c r="E833" s="90">
        <v>100020</v>
      </c>
      <c r="F833" s="90" t="s">
        <v>352</v>
      </c>
    </row>
    <row r="834" spans="1:6">
      <c r="A834" s="90">
        <v>56219</v>
      </c>
      <c r="B834" s="90" t="s">
        <v>1077</v>
      </c>
      <c r="C834" s="90">
        <v>2021</v>
      </c>
      <c r="D834" s="90" t="s">
        <v>3528</v>
      </c>
      <c r="E834" s="90">
        <v>100020</v>
      </c>
      <c r="F834" s="90" t="s">
        <v>352</v>
      </c>
    </row>
    <row r="835" spans="1:6">
      <c r="A835" s="90">
        <v>56224</v>
      </c>
      <c r="B835" s="90" t="s">
        <v>1198</v>
      </c>
      <c r="C835" s="90">
        <v>2021</v>
      </c>
      <c r="D835" s="90" t="s">
        <v>3528</v>
      </c>
      <c r="E835" s="90">
        <v>100020</v>
      </c>
      <c r="F835" s="90" t="s">
        <v>352</v>
      </c>
    </row>
    <row r="836" spans="1:6">
      <c r="A836" s="90">
        <v>56228</v>
      </c>
      <c r="B836" s="90" t="s">
        <v>1123</v>
      </c>
      <c r="C836" s="90">
        <v>2021</v>
      </c>
      <c r="D836" s="90" t="s">
        <v>3528</v>
      </c>
      <c r="E836" s="90">
        <v>100020</v>
      </c>
      <c r="F836" s="90" t="s">
        <v>352</v>
      </c>
    </row>
    <row r="837" spans="1:6">
      <c r="A837" s="90">
        <v>56230</v>
      </c>
      <c r="B837" s="90" t="s">
        <v>1179</v>
      </c>
      <c r="C837" s="90">
        <v>2021</v>
      </c>
      <c r="D837" s="90" t="s">
        <v>3528</v>
      </c>
      <c r="E837" s="90">
        <v>100020</v>
      </c>
      <c r="F837" s="90" t="s">
        <v>352</v>
      </c>
    </row>
    <row r="838" spans="1:6">
      <c r="A838" s="90">
        <v>56244</v>
      </c>
      <c r="B838" s="90" t="s">
        <v>1165</v>
      </c>
      <c r="C838" s="90">
        <v>2021</v>
      </c>
      <c r="D838" s="90" t="s">
        <v>3528</v>
      </c>
      <c r="E838" s="90">
        <v>100020</v>
      </c>
      <c r="F838" s="90" t="s">
        <v>352</v>
      </c>
    </row>
    <row r="839" spans="1:6">
      <c r="A839" s="90">
        <v>22143</v>
      </c>
      <c r="B839" s="90" t="s">
        <v>740</v>
      </c>
      <c r="C839" s="90">
        <v>2021</v>
      </c>
      <c r="D839" s="90" t="s">
        <v>3528</v>
      </c>
      <c r="E839" s="90">
        <v>100300</v>
      </c>
      <c r="F839" s="90" t="s">
        <v>362</v>
      </c>
    </row>
    <row r="840" spans="1:6">
      <c r="A840" s="90">
        <v>22174</v>
      </c>
      <c r="B840" s="90" t="s">
        <v>1019</v>
      </c>
      <c r="C840" s="90">
        <v>2021</v>
      </c>
      <c r="D840" s="90" t="s">
        <v>3528</v>
      </c>
      <c r="E840" s="90">
        <v>100300</v>
      </c>
      <c r="F840" s="90" t="s">
        <v>362</v>
      </c>
    </row>
    <row r="841" spans="1:6">
      <c r="A841" s="90">
        <v>22179</v>
      </c>
      <c r="B841" s="90" t="s">
        <v>761</v>
      </c>
      <c r="C841" s="90">
        <v>2021</v>
      </c>
      <c r="D841" s="90" t="s">
        <v>3528</v>
      </c>
      <c r="E841" s="90">
        <v>100300</v>
      </c>
      <c r="F841" s="90" t="s">
        <v>362</v>
      </c>
    </row>
    <row r="842" spans="1:6">
      <c r="A842" s="90">
        <v>22201</v>
      </c>
      <c r="B842" s="90" t="s">
        <v>931</v>
      </c>
      <c r="C842" s="90">
        <v>2021</v>
      </c>
      <c r="D842" s="90" t="s">
        <v>3528</v>
      </c>
      <c r="E842" s="90">
        <v>100300</v>
      </c>
      <c r="F842" s="90" t="s">
        <v>362</v>
      </c>
    </row>
    <row r="843" spans="1:6">
      <c r="A843" s="90">
        <v>22268</v>
      </c>
      <c r="B843" s="90" t="s">
        <v>1055</v>
      </c>
      <c r="C843" s="90">
        <v>2021</v>
      </c>
      <c r="D843" s="90" t="s">
        <v>3528</v>
      </c>
      <c r="E843" s="90">
        <v>100300</v>
      </c>
      <c r="F843" s="90" t="s">
        <v>362</v>
      </c>
    </row>
    <row r="844" spans="1:6">
      <c r="A844" s="90">
        <v>22282</v>
      </c>
      <c r="B844" s="90" t="s">
        <v>1037</v>
      </c>
      <c r="C844" s="90">
        <v>2021</v>
      </c>
      <c r="D844" s="90" t="s">
        <v>3528</v>
      </c>
      <c r="E844" s="90">
        <v>100300</v>
      </c>
      <c r="F844" s="90" t="s">
        <v>362</v>
      </c>
    </row>
    <row r="845" spans="1:6">
      <c r="A845" s="90">
        <v>22323</v>
      </c>
      <c r="B845" s="90" t="s">
        <v>751</v>
      </c>
      <c r="C845" s="90">
        <v>2021</v>
      </c>
      <c r="D845" s="90" t="s">
        <v>3528</v>
      </c>
      <c r="E845" s="90">
        <v>100300</v>
      </c>
      <c r="F845" s="90" t="s">
        <v>362</v>
      </c>
    </row>
    <row r="846" spans="1:6">
      <c r="A846" s="90">
        <v>22003</v>
      </c>
      <c r="B846" s="90" t="s">
        <v>817</v>
      </c>
      <c r="C846" s="90">
        <v>2021</v>
      </c>
      <c r="D846" s="90" t="s">
        <v>3528</v>
      </c>
      <c r="E846" s="90">
        <v>100300</v>
      </c>
      <c r="F846" s="90" t="s">
        <v>362</v>
      </c>
    </row>
    <row r="847" spans="1:6">
      <c r="A847" s="90">
        <v>22008</v>
      </c>
      <c r="B847" s="90" t="s">
        <v>812</v>
      </c>
      <c r="C847" s="90">
        <v>2021</v>
      </c>
      <c r="D847" s="90" t="s">
        <v>3528</v>
      </c>
      <c r="E847" s="90">
        <v>100300</v>
      </c>
      <c r="F847" s="90" t="s">
        <v>362</v>
      </c>
    </row>
    <row r="848" spans="1:6">
      <c r="A848" s="90">
        <v>22014</v>
      </c>
      <c r="B848" s="90" t="s">
        <v>1347</v>
      </c>
      <c r="C848" s="90">
        <v>2021</v>
      </c>
      <c r="D848" s="90" t="s">
        <v>3528</v>
      </c>
      <c r="E848" s="90">
        <v>100300</v>
      </c>
      <c r="F848" s="90" t="s">
        <v>362</v>
      </c>
    </row>
    <row r="849" spans="1:6">
      <c r="A849" s="90">
        <v>22020</v>
      </c>
      <c r="B849" s="90" t="s">
        <v>1409</v>
      </c>
      <c r="C849" s="90">
        <v>2021</v>
      </c>
      <c r="D849" s="90" t="s">
        <v>3528</v>
      </c>
      <c r="E849" s="90">
        <v>100300</v>
      </c>
      <c r="F849" s="90" t="s">
        <v>362</v>
      </c>
    </row>
    <row r="850" spans="1:6">
      <c r="A850" s="90">
        <v>22021</v>
      </c>
      <c r="B850" s="90" t="s">
        <v>787</v>
      </c>
      <c r="C850" s="90">
        <v>2021</v>
      </c>
      <c r="D850" s="90" t="s">
        <v>3528</v>
      </c>
      <c r="E850" s="90">
        <v>100300</v>
      </c>
      <c r="F850" s="90" t="s">
        <v>362</v>
      </c>
    </row>
    <row r="851" spans="1:6">
      <c r="A851" s="90">
        <v>22026</v>
      </c>
      <c r="B851" s="90" t="s">
        <v>1001</v>
      </c>
      <c r="C851" s="90">
        <v>2021</v>
      </c>
      <c r="D851" s="90" t="s">
        <v>3528</v>
      </c>
      <c r="E851" s="90">
        <v>100300</v>
      </c>
      <c r="F851" s="90" t="s">
        <v>362</v>
      </c>
    </row>
    <row r="852" spans="1:6">
      <c r="A852" s="90">
        <v>22035</v>
      </c>
      <c r="B852" s="90" t="s">
        <v>813</v>
      </c>
      <c r="C852" s="90">
        <v>2021</v>
      </c>
      <c r="D852" s="90" t="s">
        <v>3528</v>
      </c>
      <c r="E852" s="90">
        <v>100300</v>
      </c>
      <c r="F852" s="90" t="s">
        <v>362</v>
      </c>
    </row>
    <row r="853" spans="1:6">
      <c r="A853" s="90">
        <v>22048</v>
      </c>
      <c r="B853" s="90" t="s">
        <v>1377</v>
      </c>
      <c r="C853" s="90">
        <v>2021</v>
      </c>
      <c r="D853" s="90" t="s">
        <v>3528</v>
      </c>
      <c r="E853" s="90">
        <v>100300</v>
      </c>
      <c r="F853" s="90" t="s">
        <v>362</v>
      </c>
    </row>
    <row r="854" spans="1:6">
      <c r="A854" s="90">
        <v>22049</v>
      </c>
      <c r="B854" s="90" t="s">
        <v>1412</v>
      </c>
      <c r="C854" s="90">
        <v>2021</v>
      </c>
      <c r="D854" s="90" t="s">
        <v>3528</v>
      </c>
      <c r="E854" s="90">
        <v>100300</v>
      </c>
      <c r="F854" s="90" t="s">
        <v>362</v>
      </c>
    </row>
    <row r="855" spans="1:6">
      <c r="A855" s="90">
        <v>22050</v>
      </c>
      <c r="B855" s="90" t="s">
        <v>1003</v>
      </c>
      <c r="C855" s="90">
        <v>2021</v>
      </c>
      <c r="D855" s="90" t="s">
        <v>3528</v>
      </c>
      <c r="E855" s="90">
        <v>100300</v>
      </c>
      <c r="F855" s="90" t="s">
        <v>362</v>
      </c>
    </row>
    <row r="856" spans="1:6">
      <c r="A856" s="90">
        <v>22056</v>
      </c>
      <c r="B856" s="90" t="s">
        <v>1035</v>
      </c>
      <c r="C856" s="90">
        <v>2021</v>
      </c>
      <c r="D856" s="90" t="s">
        <v>3528</v>
      </c>
      <c r="E856" s="90">
        <v>100300</v>
      </c>
      <c r="F856" s="90" t="s">
        <v>362</v>
      </c>
    </row>
    <row r="857" spans="1:6">
      <c r="A857" s="90">
        <v>22082</v>
      </c>
      <c r="B857" s="90" t="s">
        <v>788</v>
      </c>
      <c r="C857" s="90">
        <v>2021</v>
      </c>
      <c r="D857" s="90" t="s">
        <v>3528</v>
      </c>
      <c r="E857" s="90">
        <v>100300</v>
      </c>
      <c r="F857" s="90" t="s">
        <v>362</v>
      </c>
    </row>
    <row r="858" spans="1:6">
      <c r="A858" s="90">
        <v>22096</v>
      </c>
      <c r="B858" s="90" t="s">
        <v>1354</v>
      </c>
      <c r="C858" s="90">
        <v>2021</v>
      </c>
      <c r="D858" s="90" t="s">
        <v>3528</v>
      </c>
      <c r="E858" s="90">
        <v>100300</v>
      </c>
      <c r="F858" s="90" t="s">
        <v>362</v>
      </c>
    </row>
    <row r="859" spans="1:6">
      <c r="A859" s="90">
        <v>22097</v>
      </c>
      <c r="B859" s="90" t="s">
        <v>1356</v>
      </c>
      <c r="C859" s="90">
        <v>2021</v>
      </c>
      <c r="D859" s="90" t="s">
        <v>3528</v>
      </c>
      <c r="E859" s="90">
        <v>100300</v>
      </c>
      <c r="F859" s="90" t="s">
        <v>362</v>
      </c>
    </row>
    <row r="860" spans="1:6">
      <c r="A860" s="90">
        <v>22103</v>
      </c>
      <c r="B860" s="90" t="s">
        <v>1400</v>
      </c>
      <c r="C860" s="90">
        <v>2021</v>
      </c>
      <c r="D860" s="90" t="s">
        <v>3528</v>
      </c>
      <c r="E860" s="90">
        <v>100300</v>
      </c>
      <c r="F860" s="90" t="s">
        <v>362</v>
      </c>
    </row>
    <row r="861" spans="1:6">
      <c r="A861" s="90">
        <v>22104</v>
      </c>
      <c r="B861" s="90" t="s">
        <v>1410</v>
      </c>
      <c r="C861" s="90">
        <v>2021</v>
      </c>
      <c r="D861" s="90" t="s">
        <v>3528</v>
      </c>
      <c r="E861" s="90">
        <v>100300</v>
      </c>
      <c r="F861" s="90" t="s">
        <v>362</v>
      </c>
    </row>
    <row r="862" spans="1:6">
      <c r="A862" s="90">
        <v>22105</v>
      </c>
      <c r="B862" s="90" t="s">
        <v>1366</v>
      </c>
      <c r="C862" s="90">
        <v>2021</v>
      </c>
      <c r="D862" s="90" t="s">
        <v>3528</v>
      </c>
      <c r="E862" s="90">
        <v>100300</v>
      </c>
      <c r="F862" s="90" t="s">
        <v>362</v>
      </c>
    </row>
    <row r="863" spans="1:6">
      <c r="A863" s="90">
        <v>22118</v>
      </c>
      <c r="B863" s="90" t="s">
        <v>966</v>
      </c>
      <c r="C863" s="90">
        <v>2021</v>
      </c>
      <c r="D863" s="90" t="s">
        <v>3528</v>
      </c>
      <c r="E863" s="90">
        <v>100300</v>
      </c>
      <c r="F863" s="90" t="s">
        <v>362</v>
      </c>
    </row>
    <row r="864" spans="1:6">
      <c r="A864" s="90">
        <v>22123</v>
      </c>
      <c r="B864" s="90" t="s">
        <v>985</v>
      </c>
      <c r="C864" s="90">
        <v>2021</v>
      </c>
      <c r="D864" s="90" t="s">
        <v>3528</v>
      </c>
      <c r="E864" s="90">
        <v>100300</v>
      </c>
      <c r="F864" s="90" t="s">
        <v>362</v>
      </c>
    </row>
    <row r="865" spans="1:6">
      <c r="A865" s="90">
        <v>22145</v>
      </c>
      <c r="B865" s="90" t="s">
        <v>1401</v>
      </c>
      <c r="C865" s="90">
        <v>2021</v>
      </c>
      <c r="D865" s="90" t="s">
        <v>3528</v>
      </c>
      <c r="E865" s="90">
        <v>100300</v>
      </c>
      <c r="F865" s="90" t="s">
        <v>362</v>
      </c>
    </row>
    <row r="866" spans="1:6">
      <c r="A866" s="90">
        <v>22172</v>
      </c>
      <c r="B866" s="90" t="s">
        <v>1391</v>
      </c>
      <c r="C866" s="90">
        <v>2021</v>
      </c>
      <c r="D866" s="90" t="s">
        <v>3528</v>
      </c>
      <c r="E866" s="90">
        <v>100300</v>
      </c>
      <c r="F866" s="90" t="s">
        <v>362</v>
      </c>
    </row>
    <row r="867" spans="1:6">
      <c r="A867" s="90">
        <v>22180</v>
      </c>
      <c r="B867" s="90" t="s">
        <v>1357</v>
      </c>
      <c r="C867" s="90">
        <v>2021</v>
      </c>
      <c r="D867" s="90" t="s">
        <v>3528</v>
      </c>
      <c r="E867" s="90">
        <v>100300</v>
      </c>
      <c r="F867" s="90" t="s">
        <v>362</v>
      </c>
    </row>
    <row r="868" spans="1:6">
      <c r="A868" s="90">
        <v>22190</v>
      </c>
      <c r="B868" s="90" t="s">
        <v>1350</v>
      </c>
      <c r="C868" s="90">
        <v>2021</v>
      </c>
      <c r="D868" s="90" t="s">
        <v>3528</v>
      </c>
      <c r="E868" s="90">
        <v>100300</v>
      </c>
      <c r="F868" s="90" t="s">
        <v>362</v>
      </c>
    </row>
    <row r="869" spans="1:6">
      <c r="A869" s="90">
        <v>22197</v>
      </c>
      <c r="B869" s="90" t="s">
        <v>990</v>
      </c>
      <c r="C869" s="90">
        <v>2021</v>
      </c>
      <c r="D869" s="90" t="s">
        <v>3528</v>
      </c>
      <c r="E869" s="90">
        <v>100300</v>
      </c>
      <c r="F869" s="90" t="s">
        <v>362</v>
      </c>
    </row>
    <row r="870" spans="1:6">
      <c r="A870" s="90">
        <v>22200</v>
      </c>
      <c r="B870" s="90" t="s">
        <v>1389</v>
      </c>
      <c r="C870" s="90">
        <v>2021</v>
      </c>
      <c r="D870" s="90" t="s">
        <v>3528</v>
      </c>
      <c r="E870" s="90">
        <v>100300</v>
      </c>
      <c r="F870" s="90" t="s">
        <v>362</v>
      </c>
    </row>
    <row r="871" spans="1:6">
      <c r="A871" s="90">
        <v>22205</v>
      </c>
      <c r="B871" s="90" t="s">
        <v>1386</v>
      </c>
      <c r="C871" s="90">
        <v>2021</v>
      </c>
      <c r="D871" s="90" t="s">
        <v>3528</v>
      </c>
      <c r="E871" s="90">
        <v>100300</v>
      </c>
      <c r="F871" s="90" t="s">
        <v>362</v>
      </c>
    </row>
    <row r="872" spans="1:6">
      <c r="A872" s="90">
        <v>22208</v>
      </c>
      <c r="B872" s="90" t="s">
        <v>1014</v>
      </c>
      <c r="C872" s="90">
        <v>2021</v>
      </c>
      <c r="D872" s="90" t="s">
        <v>3528</v>
      </c>
      <c r="E872" s="90">
        <v>100300</v>
      </c>
      <c r="F872" s="90" t="s">
        <v>362</v>
      </c>
    </row>
    <row r="873" spans="1:6">
      <c r="A873" s="90">
        <v>22213</v>
      </c>
      <c r="B873" s="90" t="s">
        <v>1388</v>
      </c>
      <c r="C873" s="90">
        <v>2021</v>
      </c>
      <c r="D873" s="90" t="s">
        <v>3528</v>
      </c>
      <c r="E873" s="90">
        <v>100300</v>
      </c>
      <c r="F873" s="90" t="s">
        <v>362</v>
      </c>
    </row>
    <row r="874" spans="1:6">
      <c r="A874" s="90">
        <v>22237</v>
      </c>
      <c r="B874" s="90" t="s">
        <v>1344</v>
      </c>
      <c r="C874" s="90">
        <v>2021</v>
      </c>
      <c r="D874" s="90" t="s">
        <v>3528</v>
      </c>
      <c r="E874" s="90">
        <v>100300</v>
      </c>
      <c r="F874" s="90" t="s">
        <v>362</v>
      </c>
    </row>
    <row r="875" spans="1:6">
      <c r="A875" s="90">
        <v>22259</v>
      </c>
      <c r="B875" s="90" t="s">
        <v>868</v>
      </c>
      <c r="C875" s="90">
        <v>2021</v>
      </c>
      <c r="D875" s="90" t="s">
        <v>3528</v>
      </c>
      <c r="E875" s="90">
        <v>100300</v>
      </c>
      <c r="F875" s="90" t="s">
        <v>362</v>
      </c>
    </row>
    <row r="876" spans="1:6">
      <c r="A876" s="90">
        <v>22263</v>
      </c>
      <c r="B876" s="90" t="s">
        <v>932</v>
      </c>
      <c r="C876" s="90">
        <v>2021</v>
      </c>
      <c r="D876" s="90" t="s">
        <v>3528</v>
      </c>
      <c r="E876" s="90">
        <v>100300</v>
      </c>
      <c r="F876" s="90" t="s">
        <v>362</v>
      </c>
    </row>
    <row r="877" spans="1:6">
      <c r="A877" s="90">
        <v>22274</v>
      </c>
      <c r="B877" s="90" t="s">
        <v>765</v>
      </c>
      <c r="C877" s="90">
        <v>2021</v>
      </c>
      <c r="D877" s="90" t="s">
        <v>3528</v>
      </c>
      <c r="E877" s="90">
        <v>100300</v>
      </c>
      <c r="F877" s="90" t="s">
        <v>362</v>
      </c>
    </row>
    <row r="878" spans="1:6">
      <c r="A878" s="90">
        <v>22280</v>
      </c>
      <c r="B878" s="90" t="s">
        <v>1048</v>
      </c>
      <c r="C878" s="90">
        <v>2021</v>
      </c>
      <c r="D878" s="90" t="s">
        <v>3528</v>
      </c>
      <c r="E878" s="90">
        <v>100300</v>
      </c>
      <c r="F878" s="90" t="s">
        <v>362</v>
      </c>
    </row>
    <row r="879" spans="1:6">
      <c r="A879" s="90">
        <v>22299</v>
      </c>
      <c r="B879" s="90" t="s">
        <v>728</v>
      </c>
      <c r="C879" s="90">
        <v>2021</v>
      </c>
      <c r="D879" s="90" t="s">
        <v>3528</v>
      </c>
      <c r="E879" s="90">
        <v>100300</v>
      </c>
      <c r="F879" s="90" t="s">
        <v>362</v>
      </c>
    </row>
    <row r="880" spans="1:6">
      <c r="A880" s="90">
        <v>22302</v>
      </c>
      <c r="B880" s="90" t="s">
        <v>1403</v>
      </c>
      <c r="C880" s="90">
        <v>2021</v>
      </c>
      <c r="D880" s="90" t="s">
        <v>3528</v>
      </c>
      <c r="E880" s="90">
        <v>100300</v>
      </c>
      <c r="F880" s="90" t="s">
        <v>362</v>
      </c>
    </row>
    <row r="881" spans="1:6">
      <c r="A881" s="90">
        <v>22306</v>
      </c>
      <c r="B881" s="90" t="s">
        <v>793</v>
      </c>
      <c r="C881" s="90">
        <v>2021</v>
      </c>
      <c r="D881" s="90" t="s">
        <v>3528</v>
      </c>
      <c r="E881" s="90">
        <v>100300</v>
      </c>
      <c r="F881" s="90" t="s">
        <v>362</v>
      </c>
    </row>
    <row r="882" spans="1:6">
      <c r="A882" s="90">
        <v>22308</v>
      </c>
      <c r="B882" s="90" t="s">
        <v>1046</v>
      </c>
      <c r="C882" s="90">
        <v>2021</v>
      </c>
      <c r="D882" s="90" t="s">
        <v>3528</v>
      </c>
      <c r="E882" s="90">
        <v>100300</v>
      </c>
      <c r="F882" s="90" t="s">
        <v>362</v>
      </c>
    </row>
    <row r="883" spans="1:6">
      <c r="A883" s="90">
        <v>22311</v>
      </c>
      <c r="B883" s="90" t="s">
        <v>1370</v>
      </c>
      <c r="C883" s="90">
        <v>2021</v>
      </c>
      <c r="D883" s="90" t="s">
        <v>3528</v>
      </c>
      <c r="E883" s="90">
        <v>100300</v>
      </c>
      <c r="F883" s="90" t="s">
        <v>362</v>
      </c>
    </row>
    <row r="884" spans="1:6">
      <c r="A884" s="90">
        <v>22315</v>
      </c>
      <c r="B884" s="90" t="s">
        <v>1411</v>
      </c>
      <c r="C884" s="90">
        <v>2021</v>
      </c>
      <c r="D884" s="90" t="s">
        <v>3528</v>
      </c>
      <c r="E884" s="90">
        <v>100300</v>
      </c>
      <c r="F884" s="90" t="s">
        <v>362</v>
      </c>
    </row>
    <row r="885" spans="1:6">
      <c r="A885" s="90">
        <v>22317</v>
      </c>
      <c r="B885" s="90" t="s">
        <v>1372</v>
      </c>
      <c r="C885" s="90">
        <v>2021</v>
      </c>
      <c r="D885" s="90" t="s">
        <v>3528</v>
      </c>
      <c r="E885" s="90">
        <v>100300</v>
      </c>
      <c r="F885" s="90" t="s">
        <v>362</v>
      </c>
    </row>
    <row r="886" spans="1:6">
      <c r="A886" s="90">
        <v>22318</v>
      </c>
      <c r="B886" s="90" t="s">
        <v>1379</v>
      </c>
      <c r="C886" s="90">
        <v>2021</v>
      </c>
      <c r="D886" s="90" t="s">
        <v>3528</v>
      </c>
      <c r="E886" s="90">
        <v>100300</v>
      </c>
      <c r="F886" s="90" t="s">
        <v>362</v>
      </c>
    </row>
    <row r="887" spans="1:6">
      <c r="A887" s="90">
        <v>22327</v>
      </c>
      <c r="B887" s="90" t="s">
        <v>924</v>
      </c>
      <c r="C887" s="90">
        <v>2021</v>
      </c>
      <c r="D887" s="90" t="s">
        <v>3528</v>
      </c>
      <c r="E887" s="90">
        <v>100300</v>
      </c>
      <c r="F887" s="90" t="s">
        <v>362</v>
      </c>
    </row>
    <row r="888" spans="1:6">
      <c r="A888" s="90">
        <v>22339</v>
      </c>
      <c r="B888" s="90" t="s">
        <v>849</v>
      </c>
      <c r="C888" s="90">
        <v>2021</v>
      </c>
      <c r="D888" s="90" t="s">
        <v>3528</v>
      </c>
      <c r="E888" s="90">
        <v>100300</v>
      </c>
      <c r="F888" s="90" t="s">
        <v>362</v>
      </c>
    </row>
    <row r="889" spans="1:6">
      <c r="A889" s="90">
        <v>22342</v>
      </c>
      <c r="B889" s="90" t="s">
        <v>1397</v>
      </c>
      <c r="C889" s="90">
        <v>2021</v>
      </c>
      <c r="D889" s="90" t="s">
        <v>3528</v>
      </c>
      <c r="E889" s="90">
        <v>100300</v>
      </c>
      <c r="F889" s="90" t="s">
        <v>362</v>
      </c>
    </row>
    <row r="890" spans="1:6">
      <c r="A890" s="90">
        <v>22352</v>
      </c>
      <c r="B890" s="90" t="s">
        <v>1041</v>
      </c>
      <c r="C890" s="90">
        <v>2021</v>
      </c>
      <c r="D890" s="90" t="s">
        <v>3528</v>
      </c>
      <c r="E890" s="90">
        <v>100300</v>
      </c>
      <c r="F890" s="90" t="s">
        <v>362</v>
      </c>
    </row>
    <row r="891" spans="1:6">
      <c r="A891" s="90">
        <v>22364</v>
      </c>
      <c r="B891" s="90" t="s">
        <v>1013</v>
      </c>
      <c r="C891" s="90">
        <v>2021</v>
      </c>
      <c r="D891" s="90" t="s">
        <v>3528</v>
      </c>
      <c r="E891" s="90">
        <v>100300</v>
      </c>
      <c r="F891" s="90" t="s">
        <v>362</v>
      </c>
    </row>
    <row r="892" spans="1:6">
      <c r="A892" s="90">
        <v>22380</v>
      </c>
      <c r="B892" s="90" t="s">
        <v>902</v>
      </c>
      <c r="C892" s="90">
        <v>2021</v>
      </c>
      <c r="D892" s="90" t="s">
        <v>3528</v>
      </c>
      <c r="E892" s="90">
        <v>100300</v>
      </c>
      <c r="F892" s="90" t="s">
        <v>362</v>
      </c>
    </row>
    <row r="893" spans="1:6">
      <c r="A893" s="90">
        <v>22385</v>
      </c>
      <c r="B893" s="90" t="s">
        <v>814</v>
      </c>
      <c r="C893" s="90">
        <v>2021</v>
      </c>
      <c r="D893" s="90" t="s">
        <v>3528</v>
      </c>
      <c r="E893" s="90">
        <v>100300</v>
      </c>
      <c r="F893" s="90" t="s">
        <v>362</v>
      </c>
    </row>
    <row r="894" spans="1:6">
      <c r="A894" s="90">
        <v>22388</v>
      </c>
      <c r="B894" s="90" t="s">
        <v>900</v>
      </c>
      <c r="C894" s="90">
        <v>2021</v>
      </c>
      <c r="D894" s="90" t="s">
        <v>3528</v>
      </c>
      <c r="E894" s="90">
        <v>100300</v>
      </c>
      <c r="F894" s="90" t="s">
        <v>362</v>
      </c>
    </row>
    <row r="895" spans="1:6">
      <c r="A895" s="90">
        <v>22391</v>
      </c>
      <c r="B895" s="90" t="s">
        <v>1342</v>
      </c>
      <c r="C895" s="90">
        <v>2021</v>
      </c>
      <c r="D895" s="90" t="s">
        <v>3528</v>
      </c>
      <c r="E895" s="90">
        <v>100300</v>
      </c>
      <c r="F895" s="90" t="s">
        <v>362</v>
      </c>
    </row>
    <row r="896" spans="1:6">
      <c r="A896" s="90">
        <v>56003</v>
      </c>
      <c r="B896" s="90" t="s">
        <v>1830</v>
      </c>
      <c r="C896" s="90">
        <v>2021</v>
      </c>
      <c r="D896" s="90" t="s">
        <v>3528</v>
      </c>
      <c r="E896" s="90">
        <v>100090</v>
      </c>
      <c r="F896" s="90" t="s">
        <v>359</v>
      </c>
    </row>
    <row r="897" spans="1:6">
      <c r="A897" s="90">
        <v>56005</v>
      </c>
      <c r="B897" s="90" t="s">
        <v>1745</v>
      </c>
      <c r="C897" s="90">
        <v>2021</v>
      </c>
      <c r="D897" s="90" t="s">
        <v>3528</v>
      </c>
      <c r="E897" s="90">
        <v>100090</v>
      </c>
      <c r="F897" s="90" t="s">
        <v>359</v>
      </c>
    </row>
    <row r="898" spans="1:6">
      <c r="A898" s="90">
        <v>56008</v>
      </c>
      <c r="B898" s="90" t="s">
        <v>1896</v>
      </c>
      <c r="C898" s="90">
        <v>2021</v>
      </c>
      <c r="D898" s="90" t="s">
        <v>3528</v>
      </c>
      <c r="E898" s="90">
        <v>100090</v>
      </c>
      <c r="F898" s="90" t="s">
        <v>359</v>
      </c>
    </row>
    <row r="899" spans="1:6">
      <c r="A899" s="90">
        <v>56022</v>
      </c>
      <c r="B899" s="90" t="s">
        <v>1750</v>
      </c>
      <c r="C899" s="90">
        <v>2021</v>
      </c>
      <c r="D899" s="90" t="s">
        <v>3528</v>
      </c>
      <c r="E899" s="90">
        <v>100090</v>
      </c>
      <c r="F899" s="90" t="s">
        <v>359</v>
      </c>
    </row>
    <row r="900" spans="1:6">
      <c r="A900" s="90">
        <v>56042</v>
      </c>
      <c r="B900" s="90" t="s">
        <v>1912</v>
      </c>
      <c r="C900" s="90">
        <v>2021</v>
      </c>
      <c r="D900" s="90" t="s">
        <v>3528</v>
      </c>
      <c r="E900" s="90">
        <v>100090</v>
      </c>
      <c r="F900" s="90" t="s">
        <v>359</v>
      </c>
    </row>
    <row r="901" spans="1:6">
      <c r="A901" s="90">
        <v>56053</v>
      </c>
      <c r="B901" s="90" t="s">
        <v>1930</v>
      </c>
      <c r="C901" s="90">
        <v>2021</v>
      </c>
      <c r="D901" s="90" t="s">
        <v>3528</v>
      </c>
      <c r="E901" s="90">
        <v>100090</v>
      </c>
      <c r="F901" s="90" t="s">
        <v>359</v>
      </c>
    </row>
    <row r="902" spans="1:6">
      <c r="A902" s="90">
        <v>56067</v>
      </c>
      <c r="B902" s="90" t="s">
        <v>1679</v>
      </c>
      <c r="C902" s="90">
        <v>2021</v>
      </c>
      <c r="D902" s="90" t="s">
        <v>3528</v>
      </c>
      <c r="E902" s="90">
        <v>100090</v>
      </c>
      <c r="F902" s="90" t="s">
        <v>359</v>
      </c>
    </row>
    <row r="903" spans="1:6">
      <c r="A903" s="90">
        <v>56084</v>
      </c>
      <c r="B903" s="90" t="s">
        <v>1671</v>
      </c>
      <c r="C903" s="90">
        <v>2021</v>
      </c>
      <c r="D903" s="90" t="s">
        <v>3528</v>
      </c>
      <c r="E903" s="90">
        <v>100090</v>
      </c>
      <c r="F903" s="90" t="s">
        <v>359</v>
      </c>
    </row>
    <row r="904" spans="1:6">
      <c r="A904" s="90">
        <v>56087</v>
      </c>
      <c r="B904" s="90" t="s">
        <v>1965</v>
      </c>
      <c r="C904" s="90">
        <v>2021</v>
      </c>
      <c r="D904" s="90" t="s">
        <v>3528</v>
      </c>
      <c r="E904" s="90">
        <v>100090</v>
      </c>
      <c r="F904" s="90" t="s">
        <v>359</v>
      </c>
    </row>
    <row r="905" spans="1:6">
      <c r="A905" s="90">
        <v>56088</v>
      </c>
      <c r="B905" s="90" t="s">
        <v>1625</v>
      </c>
      <c r="C905" s="90">
        <v>2021</v>
      </c>
      <c r="D905" s="90" t="s">
        <v>3528</v>
      </c>
      <c r="E905" s="90">
        <v>100090</v>
      </c>
      <c r="F905" s="90" t="s">
        <v>359</v>
      </c>
    </row>
    <row r="906" spans="1:6">
      <c r="A906" s="90">
        <v>56106</v>
      </c>
      <c r="B906" s="90" t="s">
        <v>1681</v>
      </c>
      <c r="C906" s="90">
        <v>2021</v>
      </c>
      <c r="D906" s="90" t="s">
        <v>3528</v>
      </c>
      <c r="E906" s="90">
        <v>100090</v>
      </c>
      <c r="F906" s="90" t="s">
        <v>359</v>
      </c>
    </row>
    <row r="907" spans="1:6">
      <c r="A907" s="90">
        <v>56115</v>
      </c>
      <c r="B907" s="90" t="s">
        <v>1955</v>
      </c>
      <c r="C907" s="90">
        <v>2021</v>
      </c>
      <c r="D907" s="90" t="s">
        <v>3528</v>
      </c>
      <c r="E907" s="90">
        <v>100090</v>
      </c>
      <c r="F907" s="90" t="s">
        <v>359</v>
      </c>
    </row>
    <row r="908" spans="1:6">
      <c r="A908" s="90">
        <v>56120</v>
      </c>
      <c r="B908" s="90" t="s">
        <v>1580</v>
      </c>
      <c r="C908" s="90">
        <v>2021</v>
      </c>
      <c r="D908" s="90" t="s">
        <v>3528</v>
      </c>
      <c r="E908" s="90">
        <v>100090</v>
      </c>
      <c r="F908" s="90" t="s">
        <v>359</v>
      </c>
    </row>
    <row r="909" spans="1:6">
      <c r="A909" s="90">
        <v>56132</v>
      </c>
      <c r="B909" s="90" t="s">
        <v>1608</v>
      </c>
      <c r="C909" s="90">
        <v>2021</v>
      </c>
      <c r="D909" s="90" t="s">
        <v>3528</v>
      </c>
      <c r="E909" s="90">
        <v>100090</v>
      </c>
      <c r="F909" s="90" t="s">
        <v>359</v>
      </c>
    </row>
    <row r="910" spans="1:6">
      <c r="A910" s="90">
        <v>56137</v>
      </c>
      <c r="B910" s="90" t="s">
        <v>1923</v>
      </c>
      <c r="C910" s="90">
        <v>2021</v>
      </c>
      <c r="D910" s="90" t="s">
        <v>3528</v>
      </c>
      <c r="E910" s="90">
        <v>100090</v>
      </c>
      <c r="F910" s="90" t="s">
        <v>359</v>
      </c>
    </row>
    <row r="911" spans="1:6">
      <c r="A911" s="90">
        <v>56150</v>
      </c>
      <c r="B911" s="90" t="s">
        <v>3561</v>
      </c>
      <c r="C911" s="90">
        <v>2021</v>
      </c>
      <c r="D911" s="90" t="s">
        <v>3528</v>
      </c>
      <c r="E911" s="90">
        <v>100090</v>
      </c>
      <c r="F911" s="90" t="s">
        <v>359</v>
      </c>
    </row>
    <row r="912" spans="1:6">
      <c r="A912" s="90">
        <v>56157</v>
      </c>
      <c r="B912" s="90" t="s">
        <v>1781</v>
      </c>
      <c r="C912" s="90">
        <v>2021</v>
      </c>
      <c r="D912" s="90" t="s">
        <v>3528</v>
      </c>
      <c r="E912" s="90">
        <v>100090</v>
      </c>
      <c r="F912" s="90" t="s">
        <v>359</v>
      </c>
    </row>
    <row r="913" spans="1:6">
      <c r="A913" s="90">
        <v>56158</v>
      </c>
      <c r="B913" s="90" t="s">
        <v>1931</v>
      </c>
      <c r="C913" s="90">
        <v>2021</v>
      </c>
      <c r="D913" s="90" t="s">
        <v>3528</v>
      </c>
      <c r="E913" s="90">
        <v>100090</v>
      </c>
      <c r="F913" s="90" t="s">
        <v>359</v>
      </c>
    </row>
    <row r="914" spans="1:6">
      <c r="A914" s="90">
        <v>56164</v>
      </c>
      <c r="B914" s="90" t="s">
        <v>1604</v>
      </c>
      <c r="C914" s="90">
        <v>2021</v>
      </c>
      <c r="D914" s="90" t="s">
        <v>3528</v>
      </c>
      <c r="E914" s="90">
        <v>100090</v>
      </c>
      <c r="F914" s="90" t="s">
        <v>359</v>
      </c>
    </row>
    <row r="915" spans="1:6">
      <c r="A915" s="90">
        <v>56167</v>
      </c>
      <c r="B915" s="90" t="s">
        <v>1920</v>
      </c>
      <c r="C915" s="90">
        <v>2021</v>
      </c>
      <c r="D915" s="90" t="s">
        <v>3528</v>
      </c>
      <c r="E915" s="90">
        <v>100090</v>
      </c>
      <c r="F915" s="90" t="s">
        <v>359</v>
      </c>
    </row>
    <row r="916" spans="1:6">
      <c r="A916" s="90">
        <v>56205</v>
      </c>
      <c r="B916" s="90" t="s">
        <v>1281</v>
      </c>
      <c r="C916" s="90">
        <v>2021</v>
      </c>
      <c r="D916" s="90" t="s">
        <v>3528</v>
      </c>
      <c r="E916" s="90">
        <v>100090</v>
      </c>
      <c r="F916" s="90" t="s">
        <v>359</v>
      </c>
    </row>
    <row r="917" spans="1:6">
      <c r="A917" s="90">
        <v>56206</v>
      </c>
      <c r="B917" s="90" t="s">
        <v>1835</v>
      </c>
      <c r="C917" s="90">
        <v>2021</v>
      </c>
      <c r="D917" s="90" t="s">
        <v>3528</v>
      </c>
      <c r="E917" s="90">
        <v>100090</v>
      </c>
      <c r="F917" s="90" t="s">
        <v>359</v>
      </c>
    </row>
    <row r="918" spans="1:6">
      <c r="A918" s="90">
        <v>56214</v>
      </c>
      <c r="B918" s="90" t="s">
        <v>1655</v>
      </c>
      <c r="C918" s="90">
        <v>2021</v>
      </c>
      <c r="D918" s="90" t="s">
        <v>3528</v>
      </c>
      <c r="E918" s="90">
        <v>100090</v>
      </c>
      <c r="F918" s="90" t="s">
        <v>359</v>
      </c>
    </row>
    <row r="919" spans="1:6">
      <c r="A919" s="90">
        <v>56231</v>
      </c>
      <c r="B919" s="90" t="s">
        <v>1636</v>
      </c>
      <c r="C919" s="90">
        <v>2021</v>
      </c>
      <c r="D919" s="90" t="s">
        <v>3528</v>
      </c>
      <c r="E919" s="90">
        <v>100090</v>
      </c>
      <c r="F919" s="90" t="s">
        <v>359</v>
      </c>
    </row>
    <row r="920" spans="1:6">
      <c r="A920" s="90">
        <v>56240</v>
      </c>
      <c r="B920" s="90" t="s">
        <v>1967</v>
      </c>
      <c r="C920" s="90">
        <v>2021</v>
      </c>
      <c r="D920" s="90" t="s">
        <v>3528</v>
      </c>
      <c r="E920" s="90">
        <v>100090</v>
      </c>
      <c r="F920" s="90" t="s">
        <v>359</v>
      </c>
    </row>
    <row r="921" spans="1:6">
      <c r="A921" s="90">
        <v>56243</v>
      </c>
      <c r="B921" s="90" t="s">
        <v>1807</v>
      </c>
      <c r="C921" s="90">
        <v>2021</v>
      </c>
      <c r="D921" s="90" t="s">
        <v>3528</v>
      </c>
      <c r="E921" s="90">
        <v>100090</v>
      </c>
      <c r="F921" s="90" t="s">
        <v>359</v>
      </c>
    </row>
    <row r="922" spans="1:6">
      <c r="A922" s="90">
        <v>56247</v>
      </c>
      <c r="B922" s="90" t="s">
        <v>1720</v>
      </c>
      <c r="C922" s="90">
        <v>2021</v>
      </c>
      <c r="D922" s="90" t="s">
        <v>3528</v>
      </c>
      <c r="E922" s="90">
        <v>100090</v>
      </c>
      <c r="F922" s="90" t="s">
        <v>359</v>
      </c>
    </row>
    <row r="923" spans="1:6">
      <c r="A923" s="90">
        <v>56248</v>
      </c>
      <c r="B923" s="90" t="s">
        <v>1822</v>
      </c>
      <c r="C923" s="90">
        <v>2021</v>
      </c>
      <c r="D923" s="90" t="s">
        <v>3528</v>
      </c>
      <c r="E923" s="90">
        <v>100090</v>
      </c>
      <c r="F923" s="90" t="s">
        <v>359</v>
      </c>
    </row>
    <row r="924" spans="1:6">
      <c r="A924" s="90">
        <v>56251</v>
      </c>
      <c r="B924" s="90" t="s">
        <v>1775</v>
      </c>
      <c r="C924" s="90">
        <v>2021</v>
      </c>
      <c r="D924" s="90" t="s">
        <v>3528</v>
      </c>
      <c r="E924" s="90">
        <v>100090</v>
      </c>
      <c r="F924" s="90" t="s">
        <v>359</v>
      </c>
    </row>
    <row r="925" spans="1:6">
      <c r="A925" s="90">
        <v>56252</v>
      </c>
      <c r="B925" s="90" t="s">
        <v>1845</v>
      </c>
      <c r="C925" s="90">
        <v>2021</v>
      </c>
      <c r="D925" s="90" t="s">
        <v>3528</v>
      </c>
      <c r="E925" s="90">
        <v>100090</v>
      </c>
      <c r="F925" s="90" t="s">
        <v>359</v>
      </c>
    </row>
    <row r="926" spans="1:6">
      <c r="A926" s="90">
        <v>56254</v>
      </c>
      <c r="B926" s="90" t="s">
        <v>1936</v>
      </c>
      <c r="C926" s="90">
        <v>2021</v>
      </c>
      <c r="D926" s="90" t="s">
        <v>3528</v>
      </c>
      <c r="E926" s="90">
        <v>100090</v>
      </c>
      <c r="F926" s="90" t="s">
        <v>359</v>
      </c>
    </row>
    <row r="927" spans="1:6">
      <c r="A927" s="90">
        <v>56255</v>
      </c>
      <c r="B927" s="90" t="s">
        <v>1583</v>
      </c>
      <c r="C927" s="90">
        <v>2021</v>
      </c>
      <c r="D927" s="90" t="s">
        <v>3528</v>
      </c>
      <c r="E927" s="90">
        <v>100090</v>
      </c>
      <c r="F927" s="90" t="s">
        <v>359</v>
      </c>
    </row>
    <row r="928" spans="1:6">
      <c r="A928" s="90">
        <v>56259</v>
      </c>
      <c r="B928" s="90" t="s">
        <v>1726</v>
      </c>
      <c r="C928" s="90">
        <v>2021</v>
      </c>
      <c r="D928" s="90" t="s">
        <v>3528</v>
      </c>
      <c r="E928" s="90">
        <v>100090</v>
      </c>
      <c r="F928" s="90" t="s">
        <v>359</v>
      </c>
    </row>
    <row r="929" spans="1:6">
      <c r="A929" s="90">
        <v>56260</v>
      </c>
      <c r="B929" s="90" t="s">
        <v>1769</v>
      </c>
      <c r="C929" s="90">
        <v>2021</v>
      </c>
      <c r="D929" s="90" t="s">
        <v>3528</v>
      </c>
      <c r="E929" s="90">
        <v>100090</v>
      </c>
      <c r="F929" s="90" t="s">
        <v>359</v>
      </c>
    </row>
    <row r="930" spans="1:6">
      <c r="A930" s="90">
        <v>56262</v>
      </c>
      <c r="B930" s="90" t="s">
        <v>1616</v>
      </c>
      <c r="C930" s="90">
        <v>2021</v>
      </c>
      <c r="D930" s="90" t="s">
        <v>3528</v>
      </c>
      <c r="E930" s="90">
        <v>100090</v>
      </c>
      <c r="F930" s="90" t="s">
        <v>359</v>
      </c>
    </row>
    <row r="931" spans="1:6">
      <c r="A931" s="90">
        <v>22004</v>
      </c>
      <c r="B931" s="90" t="s">
        <v>1036</v>
      </c>
      <c r="C931" s="90">
        <v>2021</v>
      </c>
      <c r="D931" s="90" t="s">
        <v>3528</v>
      </c>
      <c r="E931" s="90">
        <v>100100</v>
      </c>
      <c r="F931" s="90" t="s">
        <v>360</v>
      </c>
    </row>
    <row r="932" spans="1:6">
      <c r="A932" s="90">
        <v>22005</v>
      </c>
      <c r="B932" s="90" t="s">
        <v>939</v>
      </c>
      <c r="C932" s="90">
        <v>2021</v>
      </c>
      <c r="D932" s="90" t="s">
        <v>3528</v>
      </c>
      <c r="E932" s="90">
        <v>100100</v>
      </c>
      <c r="F932" s="90" t="s">
        <v>360</v>
      </c>
    </row>
    <row r="933" spans="1:6">
      <c r="A933" s="90">
        <v>22013</v>
      </c>
      <c r="B933" s="90" t="s">
        <v>987</v>
      </c>
      <c r="C933" s="90">
        <v>2021</v>
      </c>
      <c r="D933" s="90" t="s">
        <v>3528</v>
      </c>
      <c r="E933" s="90">
        <v>100100</v>
      </c>
      <c r="F933" s="90" t="s">
        <v>360</v>
      </c>
    </row>
    <row r="934" spans="1:6">
      <c r="A934" s="90">
        <v>22018</v>
      </c>
      <c r="B934" s="90" t="s">
        <v>781</v>
      </c>
      <c r="C934" s="90">
        <v>2021</v>
      </c>
      <c r="D934" s="90" t="s">
        <v>3528</v>
      </c>
      <c r="E934" s="90">
        <v>100100</v>
      </c>
      <c r="F934" s="90" t="s">
        <v>360</v>
      </c>
    </row>
    <row r="935" spans="1:6">
      <c r="A935" s="90">
        <v>22037</v>
      </c>
      <c r="B935" s="90" t="s">
        <v>1032</v>
      </c>
      <c r="C935" s="90">
        <v>2021</v>
      </c>
      <c r="D935" s="90" t="s">
        <v>3528</v>
      </c>
      <c r="E935" s="90">
        <v>100100</v>
      </c>
      <c r="F935" s="90" t="s">
        <v>360</v>
      </c>
    </row>
    <row r="936" spans="1:6">
      <c r="A936" s="90">
        <v>22040</v>
      </c>
      <c r="B936" s="90" t="s">
        <v>920</v>
      </c>
      <c r="C936" s="90">
        <v>2021</v>
      </c>
      <c r="D936" s="90" t="s">
        <v>3528</v>
      </c>
      <c r="E936" s="90">
        <v>100100</v>
      </c>
      <c r="F936" s="90" t="s">
        <v>360</v>
      </c>
    </row>
    <row r="937" spans="1:6">
      <c r="A937" s="90">
        <v>22067</v>
      </c>
      <c r="B937" s="90" t="s">
        <v>1023</v>
      </c>
      <c r="C937" s="90">
        <v>2021</v>
      </c>
      <c r="D937" s="90" t="s">
        <v>3528</v>
      </c>
      <c r="E937" s="90">
        <v>100100</v>
      </c>
      <c r="F937" s="90" t="s">
        <v>360</v>
      </c>
    </row>
    <row r="938" spans="1:6">
      <c r="A938" s="90">
        <v>22070</v>
      </c>
      <c r="B938" s="90" t="s">
        <v>808</v>
      </c>
      <c r="C938" s="90">
        <v>2021</v>
      </c>
      <c r="D938" s="90" t="s">
        <v>3528</v>
      </c>
      <c r="E938" s="90">
        <v>100100</v>
      </c>
      <c r="F938" s="90" t="s">
        <v>360</v>
      </c>
    </row>
    <row r="939" spans="1:6">
      <c r="A939" s="90">
        <v>22072</v>
      </c>
      <c r="B939" s="90" t="s">
        <v>976</v>
      </c>
      <c r="C939" s="90">
        <v>2021</v>
      </c>
      <c r="D939" s="90" t="s">
        <v>3528</v>
      </c>
      <c r="E939" s="90">
        <v>100100</v>
      </c>
      <c r="F939" s="90" t="s">
        <v>360</v>
      </c>
    </row>
    <row r="940" spans="1:6">
      <c r="A940" s="90">
        <v>22086</v>
      </c>
      <c r="B940" s="90" t="s">
        <v>760</v>
      </c>
      <c r="C940" s="90">
        <v>2021</v>
      </c>
      <c r="D940" s="90" t="s">
        <v>3528</v>
      </c>
      <c r="E940" s="90">
        <v>100100</v>
      </c>
      <c r="F940" s="90" t="s">
        <v>360</v>
      </c>
    </row>
    <row r="941" spans="1:6">
      <c r="A941" s="90">
        <v>22088</v>
      </c>
      <c r="B941" s="90" t="s">
        <v>998</v>
      </c>
      <c r="C941" s="90">
        <v>2021</v>
      </c>
      <c r="D941" s="90" t="s">
        <v>3528</v>
      </c>
      <c r="E941" s="90">
        <v>100100</v>
      </c>
      <c r="F941" s="90" t="s">
        <v>360</v>
      </c>
    </row>
    <row r="942" spans="1:6">
      <c r="A942" s="90">
        <v>22091</v>
      </c>
      <c r="B942" s="90" t="s">
        <v>764</v>
      </c>
      <c r="C942" s="90">
        <v>2021</v>
      </c>
      <c r="D942" s="90" t="s">
        <v>3528</v>
      </c>
      <c r="E942" s="90">
        <v>100100</v>
      </c>
      <c r="F942" s="90" t="s">
        <v>360</v>
      </c>
    </row>
    <row r="943" spans="1:6">
      <c r="A943" s="90">
        <v>22092</v>
      </c>
      <c r="B943" s="90" t="s">
        <v>827</v>
      </c>
      <c r="C943" s="90">
        <v>2021</v>
      </c>
      <c r="D943" s="90" t="s">
        <v>3528</v>
      </c>
      <c r="E943" s="90">
        <v>100100</v>
      </c>
      <c r="F943" s="90" t="s">
        <v>360</v>
      </c>
    </row>
    <row r="944" spans="1:6">
      <c r="A944" s="90">
        <v>22095</v>
      </c>
      <c r="B944" s="90" t="s">
        <v>979</v>
      </c>
      <c r="C944" s="90">
        <v>2021</v>
      </c>
      <c r="D944" s="90" t="s">
        <v>3528</v>
      </c>
      <c r="E944" s="90">
        <v>100100</v>
      </c>
      <c r="F944" s="90" t="s">
        <v>360</v>
      </c>
    </row>
    <row r="945" spans="1:6">
      <c r="A945" s="90">
        <v>22108</v>
      </c>
      <c r="B945" s="90" t="s">
        <v>874</v>
      </c>
      <c r="C945" s="90">
        <v>2021</v>
      </c>
      <c r="D945" s="90" t="s">
        <v>3528</v>
      </c>
      <c r="E945" s="90">
        <v>100100</v>
      </c>
      <c r="F945" s="90" t="s">
        <v>360</v>
      </c>
    </row>
    <row r="946" spans="1:6">
      <c r="A946" s="90">
        <v>22109</v>
      </c>
      <c r="B946" s="90" t="s">
        <v>927</v>
      </c>
      <c r="C946" s="90">
        <v>2021</v>
      </c>
      <c r="D946" s="90" t="s">
        <v>3528</v>
      </c>
      <c r="E946" s="90">
        <v>100100</v>
      </c>
      <c r="F946" s="90" t="s">
        <v>360</v>
      </c>
    </row>
    <row r="947" spans="1:6">
      <c r="A947" s="90">
        <v>22129</v>
      </c>
      <c r="B947" s="90" t="s">
        <v>1060</v>
      </c>
      <c r="C947" s="90">
        <v>2021</v>
      </c>
      <c r="D947" s="90" t="s">
        <v>3528</v>
      </c>
      <c r="E947" s="90">
        <v>100100</v>
      </c>
      <c r="F947" s="90" t="s">
        <v>360</v>
      </c>
    </row>
    <row r="948" spans="1:6">
      <c r="A948" s="90">
        <v>22135</v>
      </c>
      <c r="B948" s="90" t="s">
        <v>800</v>
      </c>
      <c r="C948" s="90">
        <v>2021</v>
      </c>
      <c r="D948" s="90" t="s">
        <v>3528</v>
      </c>
      <c r="E948" s="90">
        <v>100100</v>
      </c>
      <c r="F948" s="90" t="s">
        <v>360</v>
      </c>
    </row>
    <row r="949" spans="1:6">
      <c r="A949" s="90">
        <v>22139</v>
      </c>
      <c r="B949" s="90" t="s">
        <v>1011</v>
      </c>
      <c r="C949" s="90">
        <v>2021</v>
      </c>
      <c r="D949" s="90" t="s">
        <v>3528</v>
      </c>
      <c r="E949" s="90">
        <v>100100</v>
      </c>
      <c r="F949" s="90" t="s">
        <v>360</v>
      </c>
    </row>
    <row r="950" spans="1:6">
      <c r="A950" s="90">
        <v>22156</v>
      </c>
      <c r="B950" s="90" t="s">
        <v>762</v>
      </c>
      <c r="C950" s="90">
        <v>2021</v>
      </c>
      <c r="D950" s="90" t="s">
        <v>3528</v>
      </c>
      <c r="E950" s="90">
        <v>100100</v>
      </c>
      <c r="F950" s="90" t="s">
        <v>360</v>
      </c>
    </row>
    <row r="951" spans="1:6">
      <c r="A951" s="90">
        <v>22161</v>
      </c>
      <c r="B951" s="90" t="s">
        <v>863</v>
      </c>
      <c r="C951" s="90">
        <v>2021</v>
      </c>
      <c r="D951" s="90" t="s">
        <v>3528</v>
      </c>
      <c r="E951" s="90">
        <v>100100</v>
      </c>
      <c r="F951" s="90" t="s">
        <v>360</v>
      </c>
    </row>
    <row r="952" spans="1:6">
      <c r="A952" s="90">
        <v>22162</v>
      </c>
      <c r="B952" s="90" t="s">
        <v>784</v>
      </c>
      <c r="C952" s="90">
        <v>2021</v>
      </c>
      <c r="D952" s="90" t="s">
        <v>3528</v>
      </c>
      <c r="E952" s="90">
        <v>100100</v>
      </c>
      <c r="F952" s="90" t="s">
        <v>360</v>
      </c>
    </row>
    <row r="953" spans="1:6">
      <c r="A953" s="90">
        <v>22164</v>
      </c>
      <c r="B953" s="90" t="s">
        <v>899</v>
      </c>
      <c r="C953" s="90">
        <v>2021</v>
      </c>
      <c r="D953" s="90" t="s">
        <v>3528</v>
      </c>
      <c r="E953" s="90">
        <v>100100</v>
      </c>
      <c r="F953" s="90" t="s">
        <v>360</v>
      </c>
    </row>
    <row r="954" spans="1:6">
      <c r="A954" s="90">
        <v>22178</v>
      </c>
      <c r="B954" s="90" t="s">
        <v>872</v>
      </c>
      <c r="C954" s="90">
        <v>2021</v>
      </c>
      <c r="D954" s="90" t="s">
        <v>3528</v>
      </c>
      <c r="E954" s="90">
        <v>100100</v>
      </c>
      <c r="F954" s="90" t="s">
        <v>360</v>
      </c>
    </row>
    <row r="955" spans="1:6">
      <c r="A955" s="90">
        <v>22189</v>
      </c>
      <c r="B955" s="90" t="s">
        <v>838</v>
      </c>
      <c r="C955" s="90">
        <v>2021</v>
      </c>
      <c r="D955" s="90" t="s">
        <v>3528</v>
      </c>
      <c r="E955" s="90">
        <v>100100</v>
      </c>
      <c r="F955" s="90" t="s">
        <v>360</v>
      </c>
    </row>
    <row r="956" spans="1:6">
      <c r="A956" s="90">
        <v>22204</v>
      </c>
      <c r="B956" s="90" t="s">
        <v>774</v>
      </c>
      <c r="C956" s="90">
        <v>2021</v>
      </c>
      <c r="D956" s="90" t="s">
        <v>3528</v>
      </c>
      <c r="E956" s="90">
        <v>100100</v>
      </c>
      <c r="F956" s="90" t="s">
        <v>360</v>
      </c>
    </row>
    <row r="957" spans="1:6">
      <c r="A957" s="90">
        <v>22210</v>
      </c>
      <c r="B957" s="90" t="s">
        <v>802</v>
      </c>
      <c r="C957" s="90">
        <v>2021</v>
      </c>
      <c r="D957" s="90" t="s">
        <v>3528</v>
      </c>
      <c r="E957" s="90">
        <v>100100</v>
      </c>
      <c r="F957" s="90" t="s">
        <v>360</v>
      </c>
    </row>
    <row r="958" spans="1:6">
      <c r="A958" s="90">
        <v>22212</v>
      </c>
      <c r="B958" s="90" t="s">
        <v>834</v>
      </c>
      <c r="C958" s="90">
        <v>2021</v>
      </c>
      <c r="D958" s="90" t="s">
        <v>3528</v>
      </c>
      <c r="E958" s="90">
        <v>100100</v>
      </c>
      <c r="F958" s="90" t="s">
        <v>360</v>
      </c>
    </row>
    <row r="959" spans="1:6">
      <c r="A959" s="90">
        <v>22214</v>
      </c>
      <c r="B959" s="90" t="s">
        <v>843</v>
      </c>
      <c r="C959" s="90">
        <v>2021</v>
      </c>
      <c r="D959" s="90" t="s">
        <v>3528</v>
      </c>
      <c r="E959" s="90">
        <v>100100</v>
      </c>
      <c r="F959" s="90" t="s">
        <v>360</v>
      </c>
    </row>
    <row r="960" spans="1:6">
      <c r="A960" s="90">
        <v>22216</v>
      </c>
      <c r="B960" s="90" t="s">
        <v>747</v>
      </c>
      <c r="C960" s="90">
        <v>2021</v>
      </c>
      <c r="D960" s="90" t="s">
        <v>3528</v>
      </c>
      <c r="E960" s="90">
        <v>100100</v>
      </c>
      <c r="F960" s="90" t="s">
        <v>360</v>
      </c>
    </row>
    <row r="961" spans="1:6">
      <c r="A961" s="90">
        <v>22223</v>
      </c>
      <c r="B961" s="90" t="s">
        <v>1022</v>
      </c>
      <c r="C961" s="90">
        <v>2021</v>
      </c>
      <c r="D961" s="90" t="s">
        <v>3528</v>
      </c>
      <c r="E961" s="90">
        <v>100100</v>
      </c>
      <c r="F961" s="90" t="s">
        <v>360</v>
      </c>
    </row>
    <row r="962" spans="1:6">
      <c r="A962" s="90">
        <v>22225</v>
      </c>
      <c r="B962" s="90" t="s">
        <v>1050</v>
      </c>
      <c r="C962" s="90">
        <v>2021</v>
      </c>
      <c r="D962" s="90" t="s">
        <v>3528</v>
      </c>
      <c r="E962" s="90">
        <v>100100</v>
      </c>
      <c r="F962" s="90" t="s">
        <v>360</v>
      </c>
    </row>
    <row r="963" spans="1:6">
      <c r="A963" s="90">
        <v>22233</v>
      </c>
      <c r="B963" s="90" t="s">
        <v>961</v>
      </c>
      <c r="C963" s="90">
        <v>2021</v>
      </c>
      <c r="D963" s="90" t="s">
        <v>3528</v>
      </c>
      <c r="E963" s="90">
        <v>100100</v>
      </c>
      <c r="F963" s="90" t="s">
        <v>360</v>
      </c>
    </row>
    <row r="964" spans="1:6">
      <c r="A964" s="90">
        <v>22249</v>
      </c>
      <c r="B964" s="90" t="s">
        <v>779</v>
      </c>
      <c r="C964" s="90">
        <v>2021</v>
      </c>
      <c r="D964" s="90" t="s">
        <v>3528</v>
      </c>
      <c r="E964" s="90">
        <v>100100</v>
      </c>
      <c r="F964" s="90" t="s">
        <v>360</v>
      </c>
    </row>
    <row r="965" spans="1:6">
      <c r="A965" s="90">
        <v>22250</v>
      </c>
      <c r="B965" s="90" t="s">
        <v>934</v>
      </c>
      <c r="C965" s="90">
        <v>2021</v>
      </c>
      <c r="D965" s="90" t="s">
        <v>3528</v>
      </c>
      <c r="E965" s="90">
        <v>100100</v>
      </c>
      <c r="F965" s="90" t="s">
        <v>360</v>
      </c>
    </row>
    <row r="966" spans="1:6">
      <c r="A966" s="90">
        <v>22256</v>
      </c>
      <c r="B966" s="90" t="s">
        <v>912</v>
      </c>
      <c r="C966" s="90">
        <v>2021</v>
      </c>
      <c r="D966" s="90" t="s">
        <v>3528</v>
      </c>
      <c r="E966" s="90">
        <v>100100</v>
      </c>
      <c r="F966" s="90" t="s">
        <v>360</v>
      </c>
    </row>
    <row r="967" spans="1:6">
      <c r="A967" s="90">
        <v>22269</v>
      </c>
      <c r="B967" s="90" t="s">
        <v>913</v>
      </c>
      <c r="C967" s="90">
        <v>2021</v>
      </c>
      <c r="D967" s="90" t="s">
        <v>3528</v>
      </c>
      <c r="E967" s="90">
        <v>100100</v>
      </c>
      <c r="F967" s="90" t="s">
        <v>360</v>
      </c>
    </row>
    <row r="968" spans="1:6">
      <c r="A968" s="90">
        <v>22271</v>
      </c>
      <c r="B968" s="90" t="s">
        <v>964</v>
      </c>
      <c r="C968" s="90">
        <v>2021</v>
      </c>
      <c r="D968" s="90" t="s">
        <v>3528</v>
      </c>
      <c r="E968" s="90">
        <v>100100</v>
      </c>
      <c r="F968" s="90" t="s">
        <v>360</v>
      </c>
    </row>
    <row r="969" spans="1:6">
      <c r="A969" s="90">
        <v>22272</v>
      </c>
      <c r="B969" s="90" t="s">
        <v>903</v>
      </c>
      <c r="C969" s="90">
        <v>2021</v>
      </c>
      <c r="D969" s="90" t="s">
        <v>3528</v>
      </c>
      <c r="E969" s="90">
        <v>100100</v>
      </c>
      <c r="F969" s="90" t="s">
        <v>360</v>
      </c>
    </row>
    <row r="970" spans="1:6">
      <c r="A970" s="90">
        <v>22283</v>
      </c>
      <c r="B970" s="90" t="s">
        <v>1047</v>
      </c>
      <c r="C970" s="90">
        <v>2021</v>
      </c>
      <c r="D970" s="90" t="s">
        <v>3528</v>
      </c>
      <c r="E970" s="90">
        <v>100100</v>
      </c>
      <c r="F970" s="90" t="s">
        <v>360</v>
      </c>
    </row>
    <row r="971" spans="1:6">
      <c r="A971" s="90">
        <v>22310</v>
      </c>
      <c r="B971" s="90" t="s">
        <v>782</v>
      </c>
      <c r="C971" s="90">
        <v>2021</v>
      </c>
      <c r="D971" s="90" t="s">
        <v>3528</v>
      </c>
      <c r="E971" s="90">
        <v>100100</v>
      </c>
      <c r="F971" s="90" t="s">
        <v>360</v>
      </c>
    </row>
    <row r="972" spans="1:6">
      <c r="A972" s="90">
        <v>22335</v>
      </c>
      <c r="B972" s="90" t="s">
        <v>754</v>
      </c>
      <c r="C972" s="90">
        <v>2021</v>
      </c>
      <c r="D972" s="90" t="s">
        <v>3528</v>
      </c>
      <c r="E972" s="90">
        <v>100100</v>
      </c>
      <c r="F972" s="90" t="s">
        <v>360</v>
      </c>
    </row>
    <row r="973" spans="1:6">
      <c r="A973" s="90">
        <v>22338</v>
      </c>
      <c r="B973" s="90" t="s">
        <v>777</v>
      </c>
      <c r="C973" s="90">
        <v>2021</v>
      </c>
      <c r="D973" s="90" t="s">
        <v>3528</v>
      </c>
      <c r="E973" s="90">
        <v>100100</v>
      </c>
      <c r="F973" s="90" t="s">
        <v>360</v>
      </c>
    </row>
    <row r="974" spans="1:6">
      <c r="A974" s="90">
        <v>22354</v>
      </c>
      <c r="B974" s="90" t="s">
        <v>873</v>
      </c>
      <c r="C974" s="90">
        <v>2021</v>
      </c>
      <c r="D974" s="90" t="s">
        <v>3528</v>
      </c>
      <c r="E974" s="90">
        <v>100100</v>
      </c>
      <c r="F974" s="90" t="s">
        <v>360</v>
      </c>
    </row>
    <row r="975" spans="1:6">
      <c r="A975" s="90">
        <v>22358</v>
      </c>
      <c r="B975" s="90" t="s">
        <v>875</v>
      </c>
      <c r="C975" s="90">
        <v>2021</v>
      </c>
      <c r="D975" s="90" t="s">
        <v>3528</v>
      </c>
      <c r="E975" s="90">
        <v>100100</v>
      </c>
      <c r="F975" s="90" t="s">
        <v>360</v>
      </c>
    </row>
    <row r="976" spans="1:6">
      <c r="A976" s="90">
        <v>22390</v>
      </c>
      <c r="B976" s="90" t="s">
        <v>930</v>
      </c>
      <c r="C976" s="90">
        <v>2021</v>
      </c>
      <c r="D976" s="90" t="s">
        <v>3528</v>
      </c>
      <c r="E976" s="90">
        <v>100100</v>
      </c>
      <c r="F976" s="90" t="s">
        <v>360</v>
      </c>
    </row>
    <row r="977" spans="1:6">
      <c r="A977" s="90">
        <v>22023</v>
      </c>
      <c r="B977" s="90" t="s">
        <v>1476</v>
      </c>
      <c r="C977" s="90">
        <v>2021</v>
      </c>
      <c r="D977" s="90" t="s">
        <v>3528</v>
      </c>
      <c r="E977" s="90">
        <v>100100</v>
      </c>
      <c r="F977" s="90" t="s">
        <v>360</v>
      </c>
    </row>
    <row r="978" spans="1:6">
      <c r="A978" s="90">
        <v>22024</v>
      </c>
      <c r="B978" s="90" t="s">
        <v>1539</v>
      </c>
      <c r="C978" s="90">
        <v>2021</v>
      </c>
      <c r="D978" s="90" t="s">
        <v>3528</v>
      </c>
      <c r="E978" s="90">
        <v>100100</v>
      </c>
      <c r="F978" s="90" t="s">
        <v>360</v>
      </c>
    </row>
    <row r="979" spans="1:6">
      <c r="A979" s="90">
        <v>22025</v>
      </c>
      <c r="B979" s="90" t="s">
        <v>1438</v>
      </c>
      <c r="C979" s="90">
        <v>2021</v>
      </c>
      <c r="D979" s="90" t="s">
        <v>3528</v>
      </c>
      <c r="E979" s="90">
        <v>100100</v>
      </c>
      <c r="F979" s="90" t="s">
        <v>360</v>
      </c>
    </row>
    <row r="980" spans="1:6">
      <c r="A980" s="90">
        <v>22031</v>
      </c>
      <c r="B980" s="90" t="s">
        <v>1421</v>
      </c>
      <c r="C980" s="90">
        <v>2021</v>
      </c>
      <c r="D980" s="90" t="s">
        <v>3528</v>
      </c>
      <c r="E980" s="90">
        <v>100100</v>
      </c>
      <c r="F980" s="90" t="s">
        <v>360</v>
      </c>
    </row>
    <row r="981" spans="1:6">
      <c r="A981" s="90">
        <v>22052</v>
      </c>
      <c r="B981" s="90" t="s">
        <v>1489</v>
      </c>
      <c r="C981" s="90">
        <v>2021</v>
      </c>
      <c r="D981" s="90" t="s">
        <v>3528</v>
      </c>
      <c r="E981" s="90">
        <v>100100</v>
      </c>
      <c r="F981" s="90" t="s">
        <v>360</v>
      </c>
    </row>
    <row r="982" spans="1:6">
      <c r="A982" s="90">
        <v>22132</v>
      </c>
      <c r="B982" s="90" t="s">
        <v>1554</v>
      </c>
      <c r="C982" s="90">
        <v>2021</v>
      </c>
      <c r="D982" s="90" t="s">
        <v>3528</v>
      </c>
      <c r="E982" s="90">
        <v>100100</v>
      </c>
      <c r="F982" s="90" t="s">
        <v>360</v>
      </c>
    </row>
    <row r="983" spans="1:6">
      <c r="A983" s="90">
        <v>22138</v>
      </c>
      <c r="B983" s="90" t="s">
        <v>1431</v>
      </c>
      <c r="C983" s="90">
        <v>2021</v>
      </c>
      <c r="D983" s="90" t="s">
        <v>3528</v>
      </c>
      <c r="E983" s="90">
        <v>100100</v>
      </c>
      <c r="F983" s="90" t="s">
        <v>360</v>
      </c>
    </row>
    <row r="984" spans="1:6">
      <c r="A984" s="90">
        <v>22231</v>
      </c>
      <c r="B984" s="90" t="s">
        <v>1544</v>
      </c>
      <c r="C984" s="90">
        <v>2021</v>
      </c>
      <c r="D984" s="90" t="s">
        <v>3528</v>
      </c>
      <c r="E984" s="90">
        <v>100100</v>
      </c>
      <c r="F984" s="90" t="s">
        <v>360</v>
      </c>
    </row>
    <row r="985" spans="1:6">
      <c r="A985" s="90">
        <v>22243</v>
      </c>
      <c r="B985" s="90" t="s">
        <v>1460</v>
      </c>
      <c r="C985" s="90">
        <v>2021</v>
      </c>
      <c r="D985" s="90" t="s">
        <v>3528</v>
      </c>
      <c r="E985" s="90">
        <v>100100</v>
      </c>
      <c r="F985" s="90" t="s">
        <v>360</v>
      </c>
    </row>
    <row r="986" spans="1:6">
      <c r="A986" s="90">
        <v>22320</v>
      </c>
      <c r="B986" s="90" t="s">
        <v>1424</v>
      </c>
      <c r="C986" s="90">
        <v>2021</v>
      </c>
      <c r="D986" s="90" t="s">
        <v>3528</v>
      </c>
      <c r="E986" s="90">
        <v>100100</v>
      </c>
      <c r="F986" s="90" t="s">
        <v>360</v>
      </c>
    </row>
    <row r="987" spans="1:6">
      <c r="A987" s="90">
        <v>22328</v>
      </c>
      <c r="B987" s="90" t="s">
        <v>1477</v>
      </c>
      <c r="C987" s="90">
        <v>2021</v>
      </c>
      <c r="D987" s="90" t="s">
        <v>3528</v>
      </c>
      <c r="E987" s="90">
        <v>100100</v>
      </c>
      <c r="F987" s="90" t="s">
        <v>360</v>
      </c>
    </row>
    <row r="988" spans="1:6">
      <c r="A988" s="90">
        <v>29030</v>
      </c>
      <c r="B988" s="90" t="s">
        <v>1496</v>
      </c>
      <c r="C988" s="90">
        <v>2021</v>
      </c>
      <c r="D988" s="90" t="s">
        <v>3528</v>
      </c>
      <c r="E988" s="90">
        <v>100040</v>
      </c>
      <c r="F988" s="90" t="s">
        <v>354</v>
      </c>
    </row>
    <row r="989" spans="1:6">
      <c r="A989" s="90">
        <v>29082</v>
      </c>
      <c r="B989" s="90" t="s">
        <v>1511</v>
      </c>
      <c r="C989" s="90">
        <v>2021</v>
      </c>
      <c r="D989" s="90" t="s">
        <v>3528</v>
      </c>
      <c r="E989" s="90">
        <v>100040</v>
      </c>
      <c r="F989" s="90" t="s">
        <v>354</v>
      </c>
    </row>
    <row r="990" spans="1:6">
      <c r="A990" s="90">
        <v>29111</v>
      </c>
      <c r="B990" s="90" t="s">
        <v>1503</v>
      </c>
      <c r="C990" s="90">
        <v>2021</v>
      </c>
      <c r="D990" s="90" t="s">
        <v>3528</v>
      </c>
      <c r="E990" s="90">
        <v>100040</v>
      </c>
      <c r="F990" s="90" t="s">
        <v>354</v>
      </c>
    </row>
    <row r="991" spans="1:6">
      <c r="A991" s="90">
        <v>29148</v>
      </c>
      <c r="B991" s="90" t="s">
        <v>1536</v>
      </c>
      <c r="C991" s="90">
        <v>2021</v>
      </c>
      <c r="D991" s="90" t="s">
        <v>3528</v>
      </c>
      <c r="E991" s="90">
        <v>100040</v>
      </c>
      <c r="F991" s="90" t="s">
        <v>354</v>
      </c>
    </row>
    <row r="992" spans="1:6">
      <c r="A992" s="90">
        <v>29184</v>
      </c>
      <c r="B992" s="90" t="s">
        <v>1429</v>
      </c>
      <c r="C992" s="90">
        <v>2021</v>
      </c>
      <c r="D992" s="90" t="s">
        <v>3528</v>
      </c>
      <c r="E992" s="90">
        <v>100040</v>
      </c>
      <c r="F992" s="90" t="s">
        <v>354</v>
      </c>
    </row>
    <row r="993" spans="1:6">
      <c r="A993" s="90">
        <v>29185</v>
      </c>
      <c r="B993" s="90" t="s">
        <v>1491</v>
      </c>
      <c r="C993" s="90">
        <v>2021</v>
      </c>
      <c r="D993" s="90" t="s">
        <v>3528</v>
      </c>
      <c r="E993" s="90">
        <v>100040</v>
      </c>
      <c r="F993" s="90" t="s">
        <v>354</v>
      </c>
    </row>
    <row r="994" spans="1:6">
      <c r="A994" s="90">
        <v>29192</v>
      </c>
      <c r="B994" s="90" t="s">
        <v>1548</v>
      </c>
      <c r="C994" s="90">
        <v>2021</v>
      </c>
      <c r="D994" s="90" t="s">
        <v>3528</v>
      </c>
      <c r="E994" s="90">
        <v>100040</v>
      </c>
      <c r="F994" s="90" t="s">
        <v>354</v>
      </c>
    </row>
    <row r="995" spans="1:6">
      <c r="A995" s="90">
        <v>29206</v>
      </c>
      <c r="B995" s="90" t="s">
        <v>1498</v>
      </c>
      <c r="C995" s="90">
        <v>2021</v>
      </c>
      <c r="D995" s="90" t="s">
        <v>3528</v>
      </c>
      <c r="E995" s="90">
        <v>100040</v>
      </c>
      <c r="F995" s="90" t="s">
        <v>354</v>
      </c>
    </row>
    <row r="996" spans="1:6">
      <c r="A996" s="90">
        <v>29239</v>
      </c>
      <c r="B996" s="90" t="s">
        <v>1471</v>
      </c>
      <c r="C996" s="90">
        <v>2021</v>
      </c>
      <c r="D996" s="90" t="s">
        <v>3528</v>
      </c>
      <c r="E996" s="90">
        <v>100040</v>
      </c>
      <c r="F996" s="90" t="s">
        <v>354</v>
      </c>
    </row>
    <row r="997" spans="1:6">
      <c r="A997" s="90">
        <v>29259</v>
      </c>
      <c r="B997" s="90" t="s">
        <v>1534</v>
      </c>
      <c r="C997" s="90">
        <v>2021</v>
      </c>
      <c r="D997" s="90" t="s">
        <v>3528</v>
      </c>
      <c r="E997" s="90">
        <v>100040</v>
      </c>
      <c r="F997" s="90" t="s">
        <v>354</v>
      </c>
    </row>
    <row r="998" spans="1:6">
      <c r="A998" s="90">
        <v>29273</v>
      </c>
      <c r="B998" s="90" t="s">
        <v>1557</v>
      </c>
      <c r="C998" s="90">
        <v>2021</v>
      </c>
      <c r="D998" s="90" t="s">
        <v>3528</v>
      </c>
      <c r="E998" s="90">
        <v>100040</v>
      </c>
      <c r="F998" s="90" t="s">
        <v>354</v>
      </c>
    </row>
    <row r="999" spans="1:6">
      <c r="A999" s="90">
        <v>29276</v>
      </c>
      <c r="B999" s="90" t="s">
        <v>1507</v>
      </c>
      <c r="C999" s="90">
        <v>2021</v>
      </c>
      <c r="D999" s="90" t="s">
        <v>3528</v>
      </c>
      <c r="E999" s="90">
        <v>100040</v>
      </c>
      <c r="F999" s="90" t="s">
        <v>354</v>
      </c>
    </row>
    <row r="1000" spans="1:6">
      <c r="A1000" s="90">
        <v>29285</v>
      </c>
      <c r="B1000" s="90" t="s">
        <v>1494</v>
      </c>
      <c r="C1000" s="90">
        <v>2021</v>
      </c>
      <c r="D1000" s="90" t="s">
        <v>3528</v>
      </c>
      <c r="E1000" s="90">
        <v>100040</v>
      </c>
      <c r="F1000" s="90" t="s">
        <v>354</v>
      </c>
    </row>
    <row r="1001" spans="1:6">
      <c r="A1001" s="90">
        <v>29287</v>
      </c>
      <c r="B1001" s="90" t="s">
        <v>1562</v>
      </c>
      <c r="C1001" s="90">
        <v>2021</v>
      </c>
      <c r="D1001" s="90" t="s">
        <v>3528</v>
      </c>
      <c r="E1001" s="90">
        <v>100040</v>
      </c>
      <c r="F1001" s="90" t="s">
        <v>354</v>
      </c>
    </row>
    <row r="1002" spans="1:6">
      <c r="A1002" s="90">
        <v>22012</v>
      </c>
      <c r="B1002" s="90" t="s">
        <v>818</v>
      </c>
      <c r="C1002" s="90">
        <v>2021</v>
      </c>
      <c r="D1002" s="90" t="s">
        <v>3573</v>
      </c>
      <c r="E1002" s="90">
        <v>100500</v>
      </c>
      <c r="F1002" s="90" t="s">
        <v>363</v>
      </c>
    </row>
    <row r="1003" spans="1:6">
      <c r="A1003" s="90">
        <v>22051</v>
      </c>
      <c r="B1003" s="90" t="s">
        <v>3562</v>
      </c>
      <c r="C1003" s="90">
        <v>2021</v>
      </c>
      <c r="D1003" s="90" t="s">
        <v>3573</v>
      </c>
      <c r="E1003" s="90">
        <v>100500</v>
      </c>
      <c r="F1003" s="90" t="s">
        <v>363</v>
      </c>
    </row>
    <row r="1004" spans="1:6">
      <c r="A1004" s="90">
        <v>22054</v>
      </c>
      <c r="B1004" s="90" t="s">
        <v>883</v>
      </c>
      <c r="C1004" s="90">
        <v>2021</v>
      </c>
      <c r="D1004" s="90" t="s">
        <v>3573</v>
      </c>
      <c r="E1004" s="90">
        <v>100500</v>
      </c>
      <c r="F1004" s="90" t="s">
        <v>363</v>
      </c>
    </row>
    <row r="1005" spans="1:6">
      <c r="A1005" s="90">
        <v>22076</v>
      </c>
      <c r="B1005" s="90" t="s">
        <v>867</v>
      </c>
      <c r="C1005" s="90">
        <v>2021</v>
      </c>
      <c r="D1005" s="90" t="s">
        <v>3573</v>
      </c>
      <c r="E1005" s="90">
        <v>100500</v>
      </c>
      <c r="F1005" s="90" t="s">
        <v>363</v>
      </c>
    </row>
    <row r="1006" spans="1:6">
      <c r="A1006" s="90">
        <v>22079</v>
      </c>
      <c r="B1006" s="90" t="s">
        <v>1016</v>
      </c>
      <c r="C1006" s="90">
        <v>2021</v>
      </c>
      <c r="D1006" s="90" t="s">
        <v>3573</v>
      </c>
      <c r="E1006" s="90">
        <v>100500</v>
      </c>
      <c r="F1006" s="90" t="s">
        <v>363</v>
      </c>
    </row>
    <row r="1007" spans="1:6">
      <c r="A1007" s="90">
        <v>22084</v>
      </c>
      <c r="B1007" s="90" t="s">
        <v>3563</v>
      </c>
      <c r="C1007" s="90">
        <v>2021</v>
      </c>
      <c r="D1007" s="90" t="s">
        <v>3573</v>
      </c>
      <c r="E1007" s="90">
        <v>100500</v>
      </c>
      <c r="F1007" s="90" t="s">
        <v>363</v>
      </c>
    </row>
    <row r="1008" spans="1:6">
      <c r="A1008" s="90">
        <v>22151</v>
      </c>
      <c r="B1008" s="90" t="s">
        <v>3544</v>
      </c>
      <c r="C1008" s="90">
        <v>2021</v>
      </c>
      <c r="D1008" s="90" t="s">
        <v>3529</v>
      </c>
      <c r="E1008" s="90">
        <v>100500</v>
      </c>
      <c r="F1008" s="90" t="s">
        <v>363</v>
      </c>
    </row>
    <row r="1009" spans="1:6">
      <c r="A1009" s="90">
        <v>22153</v>
      </c>
      <c r="B1009" s="90" t="s">
        <v>895</v>
      </c>
      <c r="C1009" s="90">
        <v>2021</v>
      </c>
      <c r="D1009" s="90" t="s">
        <v>3573</v>
      </c>
      <c r="E1009" s="90">
        <v>100500</v>
      </c>
      <c r="F1009" s="90" t="s">
        <v>363</v>
      </c>
    </row>
    <row r="1010" spans="1:6">
      <c r="A1010" s="90">
        <v>22173</v>
      </c>
      <c r="B1010" s="90" t="s">
        <v>1052</v>
      </c>
      <c r="C1010" s="90">
        <v>2021</v>
      </c>
      <c r="D1010" s="90" t="s">
        <v>3573</v>
      </c>
      <c r="E1010" s="90">
        <v>100500</v>
      </c>
      <c r="F1010" s="90" t="s">
        <v>363</v>
      </c>
    </row>
    <row r="1011" spans="1:6">
      <c r="A1011" s="90">
        <v>22175</v>
      </c>
      <c r="B1011" s="90" t="s">
        <v>791</v>
      </c>
      <c r="C1011" s="90">
        <v>2021</v>
      </c>
      <c r="D1011" s="90" t="s">
        <v>3573</v>
      </c>
      <c r="E1011" s="90">
        <v>100500</v>
      </c>
      <c r="F1011" s="90" t="s">
        <v>363</v>
      </c>
    </row>
    <row r="1012" spans="1:6">
      <c r="A1012" s="90">
        <v>22184</v>
      </c>
      <c r="B1012" s="90" t="s">
        <v>967</v>
      </c>
      <c r="C1012" s="90">
        <v>2021</v>
      </c>
      <c r="D1012" s="90" t="s">
        <v>3573</v>
      </c>
      <c r="E1012" s="90">
        <v>100500</v>
      </c>
      <c r="F1012" s="90" t="s">
        <v>363</v>
      </c>
    </row>
    <row r="1013" spans="1:6">
      <c r="A1013" s="90">
        <v>22185</v>
      </c>
      <c r="B1013" s="90" t="s">
        <v>845</v>
      </c>
      <c r="C1013" s="90">
        <v>2021</v>
      </c>
      <c r="D1013" s="90" t="s">
        <v>3573</v>
      </c>
      <c r="E1013" s="90">
        <v>100500</v>
      </c>
      <c r="F1013" s="90" t="s">
        <v>363</v>
      </c>
    </row>
    <row r="1014" spans="1:6">
      <c r="A1014" s="90">
        <v>22186</v>
      </c>
      <c r="B1014" s="90" t="s">
        <v>881</v>
      </c>
      <c r="C1014" s="90">
        <v>2021</v>
      </c>
      <c r="D1014" s="90" t="s">
        <v>3573</v>
      </c>
      <c r="E1014" s="90">
        <v>100500</v>
      </c>
      <c r="F1014" s="90" t="s">
        <v>363</v>
      </c>
    </row>
    <row r="1015" spans="1:6">
      <c r="A1015" s="90">
        <v>22193</v>
      </c>
      <c r="B1015" s="90" t="s">
        <v>941</v>
      </c>
      <c r="C1015" s="90">
        <v>2021</v>
      </c>
      <c r="D1015" s="90" t="s">
        <v>3573</v>
      </c>
      <c r="E1015" s="90">
        <v>100500</v>
      </c>
      <c r="F1015" s="90" t="s">
        <v>363</v>
      </c>
    </row>
    <row r="1016" spans="1:6">
      <c r="A1016" s="90">
        <v>22242</v>
      </c>
      <c r="B1016" s="90" t="s">
        <v>831</v>
      </c>
      <c r="C1016" s="90">
        <v>2021</v>
      </c>
      <c r="D1016" s="90" t="s">
        <v>3573</v>
      </c>
      <c r="E1016" s="90">
        <v>100500</v>
      </c>
      <c r="F1016" s="90" t="s">
        <v>363</v>
      </c>
    </row>
    <row r="1017" spans="1:6">
      <c r="A1017" s="90">
        <v>22258</v>
      </c>
      <c r="B1017" s="90" t="s">
        <v>982</v>
      </c>
      <c r="C1017" s="90">
        <v>2021</v>
      </c>
      <c r="D1017" s="90" t="s">
        <v>3573</v>
      </c>
      <c r="E1017" s="90">
        <v>100500</v>
      </c>
      <c r="F1017" s="90" t="s">
        <v>363</v>
      </c>
    </row>
    <row r="1018" spans="1:6">
      <c r="A1018" s="90">
        <v>22273</v>
      </c>
      <c r="B1018" s="90" t="s">
        <v>828</v>
      </c>
      <c r="C1018" s="90">
        <v>2021</v>
      </c>
      <c r="D1018" s="90" t="s">
        <v>3573</v>
      </c>
      <c r="E1018" s="90">
        <v>100500</v>
      </c>
      <c r="F1018" s="90" t="s">
        <v>363</v>
      </c>
    </row>
    <row r="1019" spans="1:6">
      <c r="A1019" s="90">
        <v>22286</v>
      </c>
      <c r="B1019" s="90" t="s">
        <v>975</v>
      </c>
      <c r="C1019" s="90">
        <v>2021</v>
      </c>
      <c r="D1019" s="90" t="s">
        <v>3573</v>
      </c>
      <c r="E1019" s="90">
        <v>100500</v>
      </c>
      <c r="F1019" s="90" t="s">
        <v>363</v>
      </c>
    </row>
    <row r="1020" spans="1:6">
      <c r="A1020" s="90">
        <v>22341</v>
      </c>
      <c r="B1020" s="90" t="s">
        <v>1065</v>
      </c>
      <c r="C1020" s="90">
        <v>2021</v>
      </c>
      <c r="D1020" s="90" t="s">
        <v>3573</v>
      </c>
      <c r="E1020" s="90">
        <v>100500</v>
      </c>
      <c r="F1020" s="90" t="s">
        <v>363</v>
      </c>
    </row>
    <row r="1021" spans="1:6">
      <c r="A1021" s="90">
        <v>22346</v>
      </c>
      <c r="B1021" s="90" t="s">
        <v>856</v>
      </c>
      <c r="C1021" s="90">
        <v>2021</v>
      </c>
      <c r="D1021" s="90" t="s">
        <v>3573</v>
      </c>
      <c r="E1021" s="90">
        <v>100500</v>
      </c>
      <c r="F1021" s="90" t="s">
        <v>363</v>
      </c>
    </row>
    <row r="1022" spans="1:6">
      <c r="A1022" s="90">
        <v>22053</v>
      </c>
      <c r="B1022" s="90" t="s">
        <v>1323</v>
      </c>
      <c r="C1022" s="90">
        <v>2021</v>
      </c>
      <c r="D1022" s="90" t="s">
        <v>3573</v>
      </c>
      <c r="E1022" s="90">
        <v>100500</v>
      </c>
      <c r="F1022" s="90" t="s">
        <v>363</v>
      </c>
    </row>
    <row r="1023" spans="1:6">
      <c r="A1023" s="90">
        <v>22114</v>
      </c>
      <c r="B1023" s="90" t="s">
        <v>1318</v>
      </c>
      <c r="C1023" s="90">
        <v>2021</v>
      </c>
      <c r="D1023" s="90" t="s">
        <v>3573</v>
      </c>
      <c r="E1023" s="90">
        <v>100500</v>
      </c>
      <c r="F1023" s="90" t="s">
        <v>363</v>
      </c>
    </row>
    <row r="1024" spans="1:6">
      <c r="A1024" s="90">
        <v>22267</v>
      </c>
      <c r="B1024" s="90" t="s">
        <v>1322</v>
      </c>
      <c r="C1024" s="90">
        <v>2021</v>
      </c>
      <c r="D1024" s="90" t="s">
        <v>3573</v>
      </c>
      <c r="E1024" s="90">
        <v>100500</v>
      </c>
      <c r="F1024" s="90" t="s">
        <v>363</v>
      </c>
    </row>
    <row r="1025" spans="1:6">
      <c r="A1025" s="90">
        <v>22337</v>
      </c>
      <c r="B1025" s="90" t="s">
        <v>1326</v>
      </c>
      <c r="C1025" s="90">
        <v>2021</v>
      </c>
      <c r="D1025" s="90" t="s">
        <v>3573</v>
      </c>
      <c r="E1025" s="90">
        <v>100500</v>
      </c>
      <c r="F1025" s="90" t="s">
        <v>363</v>
      </c>
    </row>
    <row r="1026" spans="1:6">
      <c r="A1026" s="90">
        <v>22348</v>
      </c>
      <c r="B1026" s="90" t="s">
        <v>1321</v>
      </c>
      <c r="C1026" s="90">
        <v>2021</v>
      </c>
      <c r="D1026" s="90" t="s">
        <v>3573</v>
      </c>
      <c r="E1026" s="90">
        <v>100500</v>
      </c>
      <c r="F1026" s="90" t="s">
        <v>363</v>
      </c>
    </row>
    <row r="1027" spans="1:6">
      <c r="A1027" s="90">
        <v>22369</v>
      </c>
      <c r="B1027" s="90" t="s">
        <v>1336</v>
      </c>
      <c r="C1027" s="90">
        <v>2021</v>
      </c>
      <c r="D1027" s="90" t="s">
        <v>3573</v>
      </c>
      <c r="E1027" s="90">
        <v>100500</v>
      </c>
      <c r="F1027" s="90" t="s">
        <v>363</v>
      </c>
    </row>
    <row r="1028" spans="1:6">
      <c r="A1028" s="90">
        <v>22006</v>
      </c>
      <c r="B1028" s="90" t="s">
        <v>758</v>
      </c>
      <c r="C1028" s="90">
        <v>2021</v>
      </c>
      <c r="D1028" s="90" t="s">
        <v>3528</v>
      </c>
      <c r="E1028" s="90">
        <v>100000</v>
      </c>
      <c r="F1028" s="90" t="s">
        <v>350</v>
      </c>
    </row>
    <row r="1029" spans="1:6">
      <c r="A1029" s="90">
        <v>22028</v>
      </c>
      <c r="B1029" s="90" t="s">
        <v>898</v>
      </c>
      <c r="C1029" s="90">
        <v>2021</v>
      </c>
      <c r="D1029" s="90" t="s">
        <v>3528</v>
      </c>
      <c r="E1029" s="90">
        <v>100000</v>
      </c>
      <c r="F1029" s="90" t="s">
        <v>350</v>
      </c>
    </row>
    <row r="1030" spans="1:6">
      <c r="A1030" s="90">
        <v>22030</v>
      </c>
      <c r="B1030" s="90" t="s">
        <v>1008</v>
      </c>
      <c r="C1030" s="90">
        <v>2021</v>
      </c>
      <c r="D1030" s="90" t="s">
        <v>3528</v>
      </c>
      <c r="E1030" s="90">
        <v>100000</v>
      </c>
      <c r="F1030" s="90" t="s">
        <v>350</v>
      </c>
    </row>
    <row r="1031" spans="1:6">
      <c r="A1031" s="90">
        <v>22034</v>
      </c>
      <c r="B1031" s="90" t="s">
        <v>1056</v>
      </c>
      <c r="C1031" s="90">
        <v>2021</v>
      </c>
      <c r="D1031" s="90" t="s">
        <v>3528</v>
      </c>
      <c r="E1031" s="90">
        <v>100000</v>
      </c>
      <c r="F1031" s="90" t="s">
        <v>350</v>
      </c>
    </row>
    <row r="1032" spans="1:6">
      <c r="A1032" s="90">
        <v>22041</v>
      </c>
      <c r="B1032" s="90" t="s">
        <v>937</v>
      </c>
      <c r="C1032" s="90">
        <v>2021</v>
      </c>
      <c r="D1032" s="90" t="s">
        <v>3528</v>
      </c>
      <c r="E1032" s="90">
        <v>100000</v>
      </c>
      <c r="F1032" s="90" t="s">
        <v>350</v>
      </c>
    </row>
    <row r="1033" spans="1:6">
      <c r="A1033" s="90">
        <v>22042</v>
      </c>
      <c r="B1033" s="90" t="s">
        <v>938</v>
      </c>
      <c r="C1033" s="90">
        <v>2021</v>
      </c>
      <c r="D1033" s="90" t="s">
        <v>3528</v>
      </c>
      <c r="E1033" s="90">
        <v>100000</v>
      </c>
      <c r="F1033" s="90" t="s">
        <v>350</v>
      </c>
    </row>
    <row r="1034" spans="1:6">
      <c r="A1034" s="90">
        <v>22078</v>
      </c>
      <c r="B1034" s="90" t="s">
        <v>750</v>
      </c>
      <c r="C1034" s="90">
        <v>2021</v>
      </c>
      <c r="D1034" s="90" t="s">
        <v>3528</v>
      </c>
      <c r="E1034" s="90">
        <v>100000</v>
      </c>
      <c r="F1034" s="90" t="s">
        <v>350</v>
      </c>
    </row>
    <row r="1035" spans="1:6">
      <c r="A1035" s="90">
        <v>22085</v>
      </c>
      <c r="B1035" s="90" t="s">
        <v>1043</v>
      </c>
      <c r="C1035" s="90">
        <v>2021</v>
      </c>
      <c r="D1035" s="90" t="s">
        <v>3528</v>
      </c>
      <c r="E1035" s="90">
        <v>100000</v>
      </c>
      <c r="F1035" s="90" t="s">
        <v>350</v>
      </c>
    </row>
    <row r="1036" spans="1:6">
      <c r="A1036" s="90">
        <v>22090</v>
      </c>
      <c r="B1036" s="90" t="s">
        <v>958</v>
      </c>
      <c r="C1036" s="90">
        <v>2021</v>
      </c>
      <c r="D1036" s="90" t="s">
        <v>3528</v>
      </c>
      <c r="E1036" s="90">
        <v>100000</v>
      </c>
      <c r="F1036" s="90" t="s">
        <v>350</v>
      </c>
    </row>
    <row r="1037" spans="1:6">
      <c r="A1037" s="90">
        <v>22101</v>
      </c>
      <c r="B1037" s="90" t="s">
        <v>925</v>
      </c>
      <c r="C1037" s="90">
        <v>2021</v>
      </c>
      <c r="D1037" s="90" t="s">
        <v>3528</v>
      </c>
      <c r="E1037" s="90">
        <v>100000</v>
      </c>
      <c r="F1037" s="90" t="s">
        <v>350</v>
      </c>
    </row>
    <row r="1038" spans="1:6">
      <c r="A1038" s="90">
        <v>22110</v>
      </c>
      <c r="B1038" s="90" t="s">
        <v>923</v>
      </c>
      <c r="C1038" s="90">
        <v>2021</v>
      </c>
      <c r="D1038" s="90" t="s">
        <v>3528</v>
      </c>
      <c r="E1038" s="90">
        <v>100000</v>
      </c>
      <c r="F1038" s="90" t="s">
        <v>350</v>
      </c>
    </row>
    <row r="1039" spans="1:6">
      <c r="A1039" s="90">
        <v>22111</v>
      </c>
      <c r="B1039" s="90" t="s">
        <v>952</v>
      </c>
      <c r="C1039" s="90">
        <v>2021</v>
      </c>
      <c r="D1039" s="90" t="s">
        <v>3528</v>
      </c>
      <c r="E1039" s="90">
        <v>100000</v>
      </c>
      <c r="F1039" s="90" t="s">
        <v>350</v>
      </c>
    </row>
    <row r="1040" spans="1:6">
      <c r="A1040" s="90">
        <v>22113</v>
      </c>
      <c r="B1040" s="90" t="s">
        <v>743</v>
      </c>
      <c r="C1040" s="90">
        <v>2021</v>
      </c>
      <c r="D1040" s="90" t="s">
        <v>3528</v>
      </c>
      <c r="E1040" s="90">
        <v>100000</v>
      </c>
      <c r="F1040" s="90" t="s">
        <v>350</v>
      </c>
    </row>
    <row r="1041" spans="1:6">
      <c r="A1041" s="90">
        <v>22119</v>
      </c>
      <c r="B1041" s="90" t="s">
        <v>840</v>
      </c>
      <c r="C1041" s="90">
        <v>2021</v>
      </c>
      <c r="D1041" s="90" t="s">
        <v>3528</v>
      </c>
      <c r="E1041" s="90">
        <v>100000</v>
      </c>
      <c r="F1041" s="90" t="s">
        <v>350</v>
      </c>
    </row>
    <row r="1042" spans="1:6">
      <c r="A1042" s="90">
        <v>22127</v>
      </c>
      <c r="B1042" s="90" t="s">
        <v>786</v>
      </c>
      <c r="C1042" s="90">
        <v>2021</v>
      </c>
      <c r="D1042" s="90" t="s">
        <v>3528</v>
      </c>
      <c r="E1042" s="90">
        <v>100000</v>
      </c>
      <c r="F1042" s="90" t="s">
        <v>350</v>
      </c>
    </row>
    <row r="1043" spans="1:6">
      <c r="A1043" s="90">
        <v>22131</v>
      </c>
      <c r="B1043" s="90" t="s">
        <v>778</v>
      </c>
      <c r="C1043" s="90">
        <v>2021</v>
      </c>
      <c r="D1043" s="90" t="s">
        <v>3528</v>
      </c>
      <c r="E1043" s="90">
        <v>100000</v>
      </c>
      <c r="F1043" s="90" t="s">
        <v>350</v>
      </c>
    </row>
    <row r="1044" spans="1:6">
      <c r="A1044" s="90">
        <v>22134</v>
      </c>
      <c r="B1044" s="90" t="s">
        <v>854</v>
      </c>
      <c r="C1044" s="90">
        <v>2021</v>
      </c>
      <c r="D1044" s="90" t="s">
        <v>3528</v>
      </c>
      <c r="E1044" s="90">
        <v>100000</v>
      </c>
      <c r="F1044" s="90" t="s">
        <v>350</v>
      </c>
    </row>
    <row r="1045" spans="1:6">
      <c r="A1045" s="90">
        <v>22141</v>
      </c>
      <c r="B1045" s="90" t="s">
        <v>894</v>
      </c>
      <c r="C1045" s="90">
        <v>2021</v>
      </c>
      <c r="D1045" s="90" t="s">
        <v>3528</v>
      </c>
      <c r="E1045" s="90">
        <v>100000</v>
      </c>
      <c r="F1045" s="90" t="s">
        <v>350</v>
      </c>
    </row>
    <row r="1046" spans="1:6">
      <c r="A1046" s="90">
        <v>22152</v>
      </c>
      <c r="B1046" s="90" t="s">
        <v>882</v>
      </c>
      <c r="C1046" s="90">
        <v>2021</v>
      </c>
      <c r="D1046" s="90" t="s">
        <v>3528</v>
      </c>
      <c r="E1046" s="90">
        <v>100000</v>
      </c>
      <c r="F1046" s="90" t="s">
        <v>350</v>
      </c>
    </row>
    <row r="1047" spans="1:6">
      <c r="A1047" s="90">
        <v>22166</v>
      </c>
      <c r="B1047" s="90" t="s">
        <v>944</v>
      </c>
      <c r="C1047" s="90">
        <v>2021</v>
      </c>
      <c r="D1047" s="90" t="s">
        <v>3528</v>
      </c>
      <c r="E1047" s="90">
        <v>100000</v>
      </c>
      <c r="F1047" s="90" t="s">
        <v>350</v>
      </c>
    </row>
    <row r="1048" spans="1:6">
      <c r="A1048" s="90">
        <v>22168</v>
      </c>
      <c r="B1048" s="90" t="s">
        <v>926</v>
      </c>
      <c r="C1048" s="90">
        <v>2021</v>
      </c>
      <c r="D1048" s="90" t="s">
        <v>3528</v>
      </c>
      <c r="E1048" s="90">
        <v>100000</v>
      </c>
      <c r="F1048" s="90" t="s">
        <v>350</v>
      </c>
    </row>
    <row r="1049" spans="1:6">
      <c r="A1049" s="90">
        <v>22194</v>
      </c>
      <c r="B1049" s="90" t="s">
        <v>1057</v>
      </c>
      <c r="C1049" s="90">
        <v>2021</v>
      </c>
      <c r="D1049" s="90" t="s">
        <v>3528</v>
      </c>
      <c r="E1049" s="90">
        <v>100000</v>
      </c>
      <c r="F1049" s="90" t="s">
        <v>350</v>
      </c>
    </row>
    <row r="1050" spans="1:6">
      <c r="A1050" s="90">
        <v>22195</v>
      </c>
      <c r="B1050" s="90" t="s">
        <v>885</v>
      </c>
      <c r="C1050" s="90">
        <v>2021</v>
      </c>
      <c r="D1050" s="90" t="s">
        <v>3528</v>
      </c>
      <c r="E1050" s="90">
        <v>100000</v>
      </c>
      <c r="F1050" s="90" t="s">
        <v>350</v>
      </c>
    </row>
    <row r="1051" spans="1:6">
      <c r="A1051" s="90">
        <v>22196</v>
      </c>
      <c r="B1051" s="90" t="s">
        <v>879</v>
      </c>
      <c r="C1051" s="90">
        <v>2021</v>
      </c>
      <c r="D1051" s="90" t="s">
        <v>3528</v>
      </c>
      <c r="E1051" s="90">
        <v>100000</v>
      </c>
      <c r="F1051" s="90" t="s">
        <v>350</v>
      </c>
    </row>
    <row r="1052" spans="1:6">
      <c r="A1052" s="90">
        <v>22198</v>
      </c>
      <c r="B1052" s="90" t="s">
        <v>950</v>
      </c>
      <c r="C1052" s="90">
        <v>2021</v>
      </c>
      <c r="D1052" s="90" t="s">
        <v>3528</v>
      </c>
      <c r="E1052" s="90">
        <v>100000</v>
      </c>
      <c r="F1052" s="90" t="s">
        <v>350</v>
      </c>
    </row>
    <row r="1053" spans="1:6">
      <c r="A1053" s="90">
        <v>22199</v>
      </c>
      <c r="B1053" s="90" t="s">
        <v>763</v>
      </c>
      <c r="C1053" s="90">
        <v>2021</v>
      </c>
      <c r="D1053" s="90" t="s">
        <v>3528</v>
      </c>
      <c r="E1053" s="90">
        <v>100000</v>
      </c>
      <c r="F1053" s="90" t="s">
        <v>350</v>
      </c>
    </row>
    <row r="1054" spans="1:6">
      <c r="A1054" s="90">
        <v>22207</v>
      </c>
      <c r="B1054" s="90" t="s">
        <v>830</v>
      </c>
      <c r="C1054" s="90">
        <v>2021</v>
      </c>
      <c r="D1054" s="90" t="s">
        <v>3528</v>
      </c>
      <c r="E1054" s="90">
        <v>100000</v>
      </c>
      <c r="F1054" s="90" t="s">
        <v>350</v>
      </c>
    </row>
    <row r="1055" spans="1:6">
      <c r="A1055" s="90">
        <v>22211</v>
      </c>
      <c r="B1055" s="90" t="s">
        <v>848</v>
      </c>
      <c r="C1055" s="90">
        <v>2021</v>
      </c>
      <c r="D1055" s="90" t="s">
        <v>3528</v>
      </c>
      <c r="E1055" s="90">
        <v>100000</v>
      </c>
      <c r="F1055" s="90" t="s">
        <v>350</v>
      </c>
    </row>
    <row r="1056" spans="1:6">
      <c r="A1056" s="90">
        <v>22217</v>
      </c>
      <c r="B1056" s="90" t="s">
        <v>753</v>
      </c>
      <c r="C1056" s="90">
        <v>2021</v>
      </c>
      <c r="D1056" s="90" t="s">
        <v>3528</v>
      </c>
      <c r="E1056" s="90">
        <v>100000</v>
      </c>
      <c r="F1056" s="90" t="s">
        <v>350</v>
      </c>
    </row>
    <row r="1057" spans="1:6">
      <c r="A1057" s="90">
        <v>22218</v>
      </c>
      <c r="B1057" s="90" t="s">
        <v>908</v>
      </c>
      <c r="C1057" s="90">
        <v>2021</v>
      </c>
      <c r="D1057" s="90" t="s">
        <v>3528</v>
      </c>
      <c r="E1057" s="90">
        <v>100000</v>
      </c>
      <c r="F1057" s="90" t="s">
        <v>350</v>
      </c>
    </row>
    <row r="1058" spans="1:6">
      <c r="A1058" s="90">
        <v>22221</v>
      </c>
      <c r="B1058" s="90" t="s">
        <v>911</v>
      </c>
      <c r="C1058" s="90">
        <v>2021</v>
      </c>
      <c r="D1058" s="90" t="s">
        <v>3528</v>
      </c>
      <c r="E1058" s="90">
        <v>100000</v>
      </c>
      <c r="F1058" s="90" t="s">
        <v>350</v>
      </c>
    </row>
    <row r="1059" spans="1:6">
      <c r="A1059" s="90">
        <v>22224</v>
      </c>
      <c r="B1059" s="90" t="s">
        <v>1030</v>
      </c>
      <c r="C1059" s="90">
        <v>2021</v>
      </c>
      <c r="D1059" s="90" t="s">
        <v>3528</v>
      </c>
      <c r="E1059" s="90">
        <v>100000</v>
      </c>
      <c r="F1059" s="90" t="s">
        <v>350</v>
      </c>
    </row>
    <row r="1060" spans="1:6">
      <c r="A1060" s="90">
        <v>22226</v>
      </c>
      <c r="B1060" s="90" t="s">
        <v>969</v>
      </c>
      <c r="C1060" s="90">
        <v>2021</v>
      </c>
      <c r="D1060" s="90" t="s">
        <v>3528</v>
      </c>
      <c r="E1060" s="90">
        <v>100000</v>
      </c>
      <c r="F1060" s="90" t="s">
        <v>350</v>
      </c>
    </row>
    <row r="1061" spans="1:6">
      <c r="A1061" s="90">
        <v>22227</v>
      </c>
      <c r="B1061" s="90" t="s">
        <v>823</v>
      </c>
      <c r="C1061" s="90">
        <v>2021</v>
      </c>
      <c r="D1061" s="90" t="s">
        <v>3528</v>
      </c>
      <c r="E1061" s="90">
        <v>100000</v>
      </c>
      <c r="F1061" s="90" t="s">
        <v>350</v>
      </c>
    </row>
    <row r="1062" spans="1:6">
      <c r="A1062" s="90">
        <v>22228</v>
      </c>
      <c r="B1062" s="90" t="s">
        <v>945</v>
      </c>
      <c r="C1062" s="90">
        <v>2021</v>
      </c>
      <c r="D1062" s="90" t="s">
        <v>3528</v>
      </c>
      <c r="E1062" s="90">
        <v>100000</v>
      </c>
      <c r="F1062" s="90" t="s">
        <v>350</v>
      </c>
    </row>
    <row r="1063" spans="1:6">
      <c r="A1063" s="90">
        <v>22235</v>
      </c>
      <c r="B1063" s="90" t="s">
        <v>878</v>
      </c>
      <c r="C1063" s="90">
        <v>2021</v>
      </c>
      <c r="D1063" s="90" t="s">
        <v>3528</v>
      </c>
      <c r="E1063" s="90">
        <v>100000</v>
      </c>
      <c r="F1063" s="90" t="s">
        <v>350</v>
      </c>
    </row>
    <row r="1064" spans="1:6">
      <c r="A1064" s="90">
        <v>22238</v>
      </c>
      <c r="B1064" s="90" t="s">
        <v>770</v>
      </c>
      <c r="C1064" s="90">
        <v>2021</v>
      </c>
      <c r="D1064" s="90" t="s">
        <v>3528</v>
      </c>
      <c r="E1064" s="90">
        <v>100000</v>
      </c>
      <c r="F1064" s="90" t="s">
        <v>350</v>
      </c>
    </row>
    <row r="1065" spans="1:6">
      <c r="A1065" s="90">
        <v>22245</v>
      </c>
      <c r="B1065" s="90" t="s">
        <v>861</v>
      </c>
      <c r="C1065" s="90">
        <v>2021</v>
      </c>
      <c r="D1065" s="90" t="s">
        <v>3528</v>
      </c>
      <c r="E1065" s="90">
        <v>100000</v>
      </c>
      <c r="F1065" s="90" t="s">
        <v>350</v>
      </c>
    </row>
    <row r="1066" spans="1:6">
      <c r="A1066" s="90">
        <v>22247</v>
      </c>
      <c r="B1066" s="90" t="s">
        <v>851</v>
      </c>
      <c r="C1066" s="90">
        <v>2021</v>
      </c>
      <c r="D1066" s="90" t="s">
        <v>3528</v>
      </c>
      <c r="E1066" s="90">
        <v>100000</v>
      </c>
      <c r="F1066" s="90" t="s">
        <v>350</v>
      </c>
    </row>
    <row r="1067" spans="1:6">
      <c r="A1067" s="90">
        <v>22253</v>
      </c>
      <c r="B1067" s="90" t="s">
        <v>820</v>
      </c>
      <c r="C1067" s="90">
        <v>2021</v>
      </c>
      <c r="D1067" s="90" t="s">
        <v>3528</v>
      </c>
      <c r="E1067" s="90">
        <v>100000</v>
      </c>
      <c r="F1067" s="90" t="s">
        <v>350</v>
      </c>
    </row>
    <row r="1068" spans="1:6">
      <c r="A1068" s="90">
        <v>22254</v>
      </c>
      <c r="B1068" s="90" t="s">
        <v>826</v>
      </c>
      <c r="C1068" s="90">
        <v>2021</v>
      </c>
      <c r="D1068" s="90" t="s">
        <v>3528</v>
      </c>
      <c r="E1068" s="90">
        <v>100000</v>
      </c>
      <c r="F1068" s="90" t="s">
        <v>350</v>
      </c>
    </row>
    <row r="1069" spans="1:6">
      <c r="A1069" s="90">
        <v>22257</v>
      </c>
      <c r="B1069" s="90" t="s">
        <v>785</v>
      </c>
      <c r="C1069" s="90">
        <v>2021</v>
      </c>
      <c r="D1069" s="90" t="s">
        <v>3528</v>
      </c>
      <c r="E1069" s="90">
        <v>100000</v>
      </c>
      <c r="F1069" s="90" t="s">
        <v>350</v>
      </c>
    </row>
    <row r="1070" spans="1:6">
      <c r="A1070" s="90">
        <v>22264</v>
      </c>
      <c r="B1070" s="90" t="s">
        <v>1040</v>
      </c>
      <c r="C1070" s="90">
        <v>2021</v>
      </c>
      <c r="D1070" s="90" t="s">
        <v>3528</v>
      </c>
      <c r="E1070" s="90">
        <v>100000</v>
      </c>
      <c r="F1070" s="90" t="s">
        <v>350</v>
      </c>
    </row>
    <row r="1071" spans="1:6">
      <c r="A1071" s="90">
        <v>22265</v>
      </c>
      <c r="B1071" s="90" t="s">
        <v>744</v>
      </c>
      <c r="C1071" s="90">
        <v>2021</v>
      </c>
      <c r="D1071" s="90" t="s">
        <v>3528</v>
      </c>
      <c r="E1071" s="90">
        <v>100000</v>
      </c>
      <c r="F1071" s="90" t="s">
        <v>350</v>
      </c>
    </row>
    <row r="1072" spans="1:6">
      <c r="A1072" s="90">
        <v>22319</v>
      </c>
      <c r="B1072" s="90" t="s">
        <v>864</v>
      </c>
      <c r="C1072" s="90">
        <v>2021</v>
      </c>
      <c r="D1072" s="90" t="s">
        <v>3528</v>
      </c>
      <c r="E1072" s="90">
        <v>100000</v>
      </c>
      <c r="F1072" s="90" t="s">
        <v>350</v>
      </c>
    </row>
    <row r="1073" spans="1:6">
      <c r="A1073" s="90">
        <v>22324</v>
      </c>
      <c r="B1073" s="90" t="s">
        <v>955</v>
      </c>
      <c r="C1073" s="90">
        <v>2021</v>
      </c>
      <c r="D1073" s="90" t="s">
        <v>3528</v>
      </c>
      <c r="E1073" s="90">
        <v>100000</v>
      </c>
      <c r="F1073" s="90" t="s">
        <v>350</v>
      </c>
    </row>
    <row r="1074" spans="1:6">
      <c r="A1074" s="90">
        <v>22340</v>
      </c>
      <c r="B1074" s="90" t="s">
        <v>871</v>
      </c>
      <c r="C1074" s="90">
        <v>2021</v>
      </c>
      <c r="D1074" s="90" t="s">
        <v>3528</v>
      </c>
      <c r="E1074" s="90">
        <v>100000</v>
      </c>
      <c r="F1074" s="90" t="s">
        <v>350</v>
      </c>
    </row>
    <row r="1075" spans="1:6">
      <c r="A1075" s="90">
        <v>22343</v>
      </c>
      <c r="B1075" s="90" t="s">
        <v>904</v>
      </c>
      <c r="C1075" s="90">
        <v>2021</v>
      </c>
      <c r="D1075" s="90" t="s">
        <v>3528</v>
      </c>
      <c r="E1075" s="90">
        <v>100000</v>
      </c>
      <c r="F1075" s="90" t="s">
        <v>350</v>
      </c>
    </row>
    <row r="1076" spans="1:6">
      <c r="A1076" s="90">
        <v>22347</v>
      </c>
      <c r="B1076" s="90" t="s">
        <v>978</v>
      </c>
      <c r="C1076" s="90">
        <v>2021</v>
      </c>
      <c r="D1076" s="90" t="s">
        <v>3528</v>
      </c>
      <c r="E1076" s="90">
        <v>100000</v>
      </c>
      <c r="F1076" s="90" t="s">
        <v>350</v>
      </c>
    </row>
    <row r="1077" spans="1:6">
      <c r="A1077" s="90">
        <v>22349</v>
      </c>
      <c r="B1077" s="90" t="s">
        <v>780</v>
      </c>
      <c r="C1077" s="90">
        <v>2021</v>
      </c>
      <c r="D1077" s="90" t="s">
        <v>3528</v>
      </c>
      <c r="E1077" s="90">
        <v>100000</v>
      </c>
      <c r="F1077" s="90" t="s">
        <v>350</v>
      </c>
    </row>
    <row r="1078" spans="1:6">
      <c r="A1078" s="90">
        <v>22350</v>
      </c>
      <c r="B1078" s="90" t="s">
        <v>947</v>
      </c>
      <c r="C1078" s="90">
        <v>2021</v>
      </c>
      <c r="D1078" s="90" t="s">
        <v>3528</v>
      </c>
      <c r="E1078" s="90">
        <v>100000</v>
      </c>
      <c r="F1078" s="90" t="s">
        <v>350</v>
      </c>
    </row>
    <row r="1079" spans="1:6">
      <c r="A1079" s="90">
        <v>22353</v>
      </c>
      <c r="B1079" s="90" t="s">
        <v>1006</v>
      </c>
      <c r="C1079" s="90">
        <v>2021</v>
      </c>
      <c r="D1079" s="90" t="s">
        <v>3528</v>
      </c>
      <c r="E1079" s="90">
        <v>100000</v>
      </c>
      <c r="F1079" s="90" t="s">
        <v>350</v>
      </c>
    </row>
    <row r="1080" spans="1:6">
      <c r="A1080" s="90">
        <v>22359</v>
      </c>
      <c r="B1080" s="90" t="s">
        <v>733</v>
      </c>
      <c r="C1080" s="90">
        <v>2021</v>
      </c>
      <c r="D1080" s="90" t="s">
        <v>3528</v>
      </c>
      <c r="E1080" s="90">
        <v>100000</v>
      </c>
      <c r="F1080" s="90" t="s">
        <v>350</v>
      </c>
    </row>
    <row r="1081" spans="1:6">
      <c r="A1081" s="90">
        <v>22362</v>
      </c>
      <c r="B1081" s="90" t="s">
        <v>1002</v>
      </c>
      <c r="C1081" s="90">
        <v>2021</v>
      </c>
      <c r="D1081" s="90" t="s">
        <v>3528</v>
      </c>
      <c r="E1081" s="90">
        <v>100000</v>
      </c>
      <c r="F1081" s="90" t="s">
        <v>350</v>
      </c>
    </row>
    <row r="1082" spans="1:6">
      <c r="A1082" s="90">
        <v>22363</v>
      </c>
      <c r="B1082" s="90" t="s">
        <v>980</v>
      </c>
      <c r="C1082" s="90">
        <v>2021</v>
      </c>
      <c r="D1082" s="90" t="s">
        <v>3528</v>
      </c>
      <c r="E1082" s="90">
        <v>100000</v>
      </c>
      <c r="F1082" s="90" t="s">
        <v>350</v>
      </c>
    </row>
    <row r="1083" spans="1:6">
      <c r="A1083" s="90">
        <v>22366</v>
      </c>
      <c r="B1083" s="90" t="s">
        <v>1012</v>
      </c>
      <c r="C1083" s="90">
        <v>2021</v>
      </c>
      <c r="D1083" s="90" t="s">
        <v>3528</v>
      </c>
      <c r="E1083" s="90">
        <v>100000</v>
      </c>
      <c r="F1083" s="90" t="s">
        <v>350</v>
      </c>
    </row>
    <row r="1084" spans="1:6">
      <c r="A1084" s="90">
        <v>22379</v>
      </c>
      <c r="B1084" s="90" t="s">
        <v>880</v>
      </c>
      <c r="C1084" s="90">
        <v>2021</v>
      </c>
      <c r="D1084" s="90" t="s">
        <v>3528</v>
      </c>
      <c r="E1084" s="90">
        <v>100000</v>
      </c>
      <c r="F1084" s="90" t="s">
        <v>350</v>
      </c>
    </row>
    <row r="1085" spans="1:6">
      <c r="A1085" s="90">
        <v>22381</v>
      </c>
      <c r="B1085" s="90" t="s">
        <v>859</v>
      </c>
      <c r="C1085" s="90">
        <v>2021</v>
      </c>
      <c r="D1085" s="90" t="s">
        <v>3528</v>
      </c>
      <c r="E1085" s="90">
        <v>100000</v>
      </c>
      <c r="F1085" s="90" t="s">
        <v>350</v>
      </c>
    </row>
    <row r="1086" spans="1:6">
      <c r="A1086" s="90">
        <v>22383</v>
      </c>
      <c r="B1086" s="90" t="s">
        <v>954</v>
      </c>
      <c r="C1086" s="90">
        <v>2021</v>
      </c>
      <c r="D1086" s="90" t="s">
        <v>3528</v>
      </c>
      <c r="E1086" s="90">
        <v>100000</v>
      </c>
      <c r="F1086" s="90" t="s">
        <v>350</v>
      </c>
    </row>
    <row r="1087" spans="1:6">
      <c r="A1087" s="90">
        <v>22387</v>
      </c>
      <c r="B1087" s="90" t="s">
        <v>897</v>
      </c>
      <c r="C1087" s="90">
        <v>2021</v>
      </c>
      <c r="D1087" s="90" t="s">
        <v>3528</v>
      </c>
      <c r="E1087" s="90">
        <v>100000</v>
      </c>
      <c r="F1087" s="90" t="s">
        <v>350</v>
      </c>
    </row>
    <row r="1088" spans="1:6">
      <c r="A1088" s="90">
        <v>22011</v>
      </c>
      <c r="B1088" s="90" t="s">
        <v>999</v>
      </c>
      <c r="C1088" s="90">
        <v>2021</v>
      </c>
      <c r="D1088" s="90" t="s">
        <v>3528</v>
      </c>
      <c r="E1088" s="90">
        <v>1488</v>
      </c>
      <c r="F1088" s="90" t="s">
        <v>428</v>
      </c>
    </row>
    <row r="1089" spans="1:6">
      <c r="A1089" s="90">
        <v>22019</v>
      </c>
      <c r="B1089" s="90" t="s">
        <v>745</v>
      </c>
      <c r="C1089" s="90">
        <v>2021</v>
      </c>
      <c r="D1089" s="90" t="s">
        <v>3528</v>
      </c>
      <c r="E1089" s="90">
        <v>1488</v>
      </c>
      <c r="F1089" s="90" t="s">
        <v>428</v>
      </c>
    </row>
    <row r="1090" spans="1:6">
      <c r="A1090" s="90">
        <v>22038</v>
      </c>
      <c r="B1090" s="90" t="s">
        <v>891</v>
      </c>
      <c r="C1090" s="90">
        <v>2021</v>
      </c>
      <c r="D1090" s="90" t="s">
        <v>3528</v>
      </c>
      <c r="E1090" s="90">
        <v>1488</v>
      </c>
      <c r="F1090" s="90" t="s">
        <v>428</v>
      </c>
    </row>
    <row r="1091" spans="1:6">
      <c r="A1091" s="90">
        <v>22045</v>
      </c>
      <c r="B1091" s="90" t="s">
        <v>886</v>
      </c>
      <c r="C1091" s="90">
        <v>2021</v>
      </c>
      <c r="D1091" s="90" t="s">
        <v>3528</v>
      </c>
      <c r="E1091" s="90">
        <v>1488</v>
      </c>
      <c r="F1091" s="90" t="s">
        <v>428</v>
      </c>
    </row>
    <row r="1092" spans="1:6">
      <c r="A1092" s="90">
        <v>22057</v>
      </c>
      <c r="B1092" s="90" t="s">
        <v>735</v>
      </c>
      <c r="C1092" s="90">
        <v>2021</v>
      </c>
      <c r="D1092" s="90" t="s">
        <v>3528</v>
      </c>
      <c r="E1092" s="90">
        <v>1488</v>
      </c>
      <c r="F1092" s="90" t="s">
        <v>428</v>
      </c>
    </row>
    <row r="1093" spans="1:6">
      <c r="A1093" s="90">
        <v>22063</v>
      </c>
      <c r="B1093" s="90" t="s">
        <v>731</v>
      </c>
      <c r="C1093" s="90">
        <v>2021</v>
      </c>
      <c r="D1093" s="90" t="s">
        <v>3528</v>
      </c>
      <c r="E1093" s="90">
        <v>1488</v>
      </c>
      <c r="F1093" s="90" t="s">
        <v>428</v>
      </c>
    </row>
    <row r="1094" spans="1:6">
      <c r="A1094" s="90">
        <v>22065</v>
      </c>
      <c r="B1094" s="90" t="s">
        <v>833</v>
      </c>
      <c r="C1094" s="90">
        <v>2021</v>
      </c>
      <c r="D1094" s="90" t="s">
        <v>3528</v>
      </c>
      <c r="E1094" s="90">
        <v>1488</v>
      </c>
      <c r="F1094" s="90" t="s">
        <v>428</v>
      </c>
    </row>
    <row r="1095" spans="1:6">
      <c r="A1095" s="90">
        <v>22112</v>
      </c>
      <c r="B1095" s="90" t="s">
        <v>1034</v>
      </c>
      <c r="C1095" s="90">
        <v>2021</v>
      </c>
      <c r="D1095" s="90" t="s">
        <v>3528</v>
      </c>
      <c r="E1095" s="90">
        <v>1488</v>
      </c>
      <c r="F1095" s="90" t="s">
        <v>428</v>
      </c>
    </row>
    <row r="1096" spans="1:6">
      <c r="A1096" s="90">
        <v>22116</v>
      </c>
      <c r="B1096" s="90" t="s">
        <v>821</v>
      </c>
      <c r="C1096" s="90">
        <v>2021</v>
      </c>
      <c r="D1096" s="90" t="s">
        <v>3528</v>
      </c>
      <c r="E1096" s="90">
        <v>1488</v>
      </c>
      <c r="F1096" s="90" t="s">
        <v>428</v>
      </c>
    </row>
    <row r="1097" spans="1:6">
      <c r="A1097" s="90">
        <v>22121</v>
      </c>
      <c r="B1097" s="90" t="s">
        <v>949</v>
      </c>
      <c r="C1097" s="90">
        <v>2021</v>
      </c>
      <c r="D1097" s="90" t="s">
        <v>3528</v>
      </c>
      <c r="E1097" s="90">
        <v>1488</v>
      </c>
      <c r="F1097" s="90" t="s">
        <v>428</v>
      </c>
    </row>
    <row r="1098" spans="1:6">
      <c r="A1098" s="90">
        <v>22150</v>
      </c>
      <c r="B1098" s="90" t="s">
        <v>737</v>
      </c>
      <c r="C1098" s="90">
        <v>2021</v>
      </c>
      <c r="D1098" s="90" t="s">
        <v>3528</v>
      </c>
      <c r="E1098" s="90">
        <v>1488</v>
      </c>
      <c r="F1098" s="90" t="s">
        <v>428</v>
      </c>
    </row>
    <row r="1099" spans="1:6">
      <c r="A1099" s="90">
        <v>22177</v>
      </c>
      <c r="B1099" s="90" t="s">
        <v>807</v>
      </c>
      <c r="C1099" s="90">
        <v>2021</v>
      </c>
      <c r="D1099" s="90" t="s">
        <v>3528</v>
      </c>
      <c r="E1099" s="90">
        <v>1488</v>
      </c>
      <c r="F1099" s="90" t="s">
        <v>428</v>
      </c>
    </row>
    <row r="1100" spans="1:6">
      <c r="A1100" s="90">
        <v>22182</v>
      </c>
      <c r="B1100" s="90" t="s">
        <v>783</v>
      </c>
      <c r="C1100" s="90">
        <v>2021</v>
      </c>
      <c r="D1100" s="90" t="s">
        <v>3528</v>
      </c>
      <c r="E1100" s="90">
        <v>1488</v>
      </c>
      <c r="F1100" s="90" t="s">
        <v>428</v>
      </c>
    </row>
    <row r="1101" spans="1:6">
      <c r="A1101" s="90">
        <v>22188</v>
      </c>
      <c r="B1101" s="90" t="s">
        <v>890</v>
      </c>
      <c r="C1101" s="90">
        <v>2021</v>
      </c>
      <c r="D1101" s="90" t="s">
        <v>3528</v>
      </c>
      <c r="E1101" s="90">
        <v>1488</v>
      </c>
      <c r="F1101" s="90" t="s">
        <v>428</v>
      </c>
    </row>
    <row r="1102" spans="1:6">
      <c r="A1102" s="90">
        <v>22206</v>
      </c>
      <c r="B1102" s="90" t="s">
        <v>795</v>
      </c>
      <c r="C1102" s="90">
        <v>2021</v>
      </c>
      <c r="D1102" s="90" t="s">
        <v>3528</v>
      </c>
      <c r="E1102" s="90">
        <v>1488</v>
      </c>
      <c r="F1102" s="90" t="s">
        <v>428</v>
      </c>
    </row>
    <row r="1103" spans="1:6">
      <c r="A1103" s="90">
        <v>22222</v>
      </c>
      <c r="B1103" s="90" t="s">
        <v>796</v>
      </c>
      <c r="C1103" s="90">
        <v>2021</v>
      </c>
      <c r="D1103" s="90" t="s">
        <v>3528</v>
      </c>
      <c r="E1103" s="90">
        <v>1488</v>
      </c>
      <c r="F1103" s="90" t="s">
        <v>428</v>
      </c>
    </row>
    <row r="1104" spans="1:6">
      <c r="A1104" s="90">
        <v>22234</v>
      </c>
      <c r="B1104" s="90" t="s">
        <v>965</v>
      </c>
      <c r="C1104" s="90">
        <v>2021</v>
      </c>
      <c r="D1104" s="90" t="s">
        <v>3528</v>
      </c>
      <c r="E1104" s="90">
        <v>1488</v>
      </c>
      <c r="F1104" s="90" t="s">
        <v>428</v>
      </c>
    </row>
    <row r="1105" spans="1:6">
      <c r="A1105" s="90">
        <v>22236</v>
      </c>
      <c r="B1105" s="90" t="s">
        <v>888</v>
      </c>
      <c r="C1105" s="90">
        <v>2021</v>
      </c>
      <c r="D1105" s="90" t="s">
        <v>3528</v>
      </c>
      <c r="E1105" s="90">
        <v>1488</v>
      </c>
      <c r="F1105" s="90" t="s">
        <v>428</v>
      </c>
    </row>
    <row r="1106" spans="1:6">
      <c r="A1106" s="90">
        <v>22248</v>
      </c>
      <c r="B1106" s="90" t="s">
        <v>962</v>
      </c>
      <c r="C1106" s="90">
        <v>2021</v>
      </c>
      <c r="D1106" s="90" t="s">
        <v>3528</v>
      </c>
      <c r="E1106" s="90">
        <v>1488</v>
      </c>
      <c r="F1106" s="90" t="s">
        <v>428</v>
      </c>
    </row>
    <row r="1107" spans="1:6">
      <c r="A1107" s="90">
        <v>22289</v>
      </c>
      <c r="B1107" s="90" t="s">
        <v>1031</v>
      </c>
      <c r="C1107" s="90">
        <v>2021</v>
      </c>
      <c r="D1107" s="90" t="s">
        <v>3528</v>
      </c>
      <c r="E1107" s="90">
        <v>1488</v>
      </c>
      <c r="F1107" s="90" t="s">
        <v>428</v>
      </c>
    </row>
    <row r="1108" spans="1:6">
      <c r="A1108" s="90">
        <v>22293</v>
      </c>
      <c r="B1108" s="90" t="s">
        <v>801</v>
      </c>
      <c r="C1108" s="90">
        <v>2021</v>
      </c>
      <c r="D1108" s="90" t="s">
        <v>3528</v>
      </c>
      <c r="E1108" s="90">
        <v>1488</v>
      </c>
      <c r="F1108" s="90" t="s">
        <v>428</v>
      </c>
    </row>
    <row r="1109" spans="1:6">
      <c r="A1109" s="90">
        <v>22304</v>
      </c>
      <c r="B1109" s="90" t="s">
        <v>970</v>
      </c>
      <c r="C1109" s="90">
        <v>2021</v>
      </c>
      <c r="D1109" s="90" t="s">
        <v>3528</v>
      </c>
      <c r="E1109" s="90">
        <v>1488</v>
      </c>
      <c r="F1109" s="90" t="s">
        <v>428</v>
      </c>
    </row>
    <row r="1110" spans="1:6">
      <c r="A1110" s="90">
        <v>22322</v>
      </c>
      <c r="B1110" s="90" t="s">
        <v>963</v>
      </c>
      <c r="C1110" s="90">
        <v>2021</v>
      </c>
      <c r="D1110" s="90" t="s">
        <v>3528</v>
      </c>
      <c r="E1110" s="90">
        <v>1488</v>
      </c>
      <c r="F1110" s="90" t="s">
        <v>428</v>
      </c>
    </row>
    <row r="1111" spans="1:6">
      <c r="A1111" s="90">
        <v>22356</v>
      </c>
      <c r="B1111" s="90" t="s">
        <v>1029</v>
      </c>
      <c r="C1111" s="90">
        <v>2021</v>
      </c>
      <c r="D1111" s="90" t="s">
        <v>3528</v>
      </c>
      <c r="E1111" s="90">
        <v>1488</v>
      </c>
      <c r="F1111" s="90" t="s">
        <v>428</v>
      </c>
    </row>
    <row r="1112" spans="1:6">
      <c r="A1112" s="90">
        <v>22361</v>
      </c>
      <c r="B1112" s="90" t="s">
        <v>755</v>
      </c>
      <c r="C1112" s="90">
        <v>2021</v>
      </c>
      <c r="D1112" s="90" t="s">
        <v>3528</v>
      </c>
      <c r="E1112" s="90">
        <v>1488</v>
      </c>
      <c r="F1112" s="90" t="s">
        <v>428</v>
      </c>
    </row>
    <row r="1113" spans="1:6">
      <c r="A1113" s="90">
        <v>22370</v>
      </c>
      <c r="B1113" s="90" t="s">
        <v>789</v>
      </c>
      <c r="C1113" s="90">
        <v>2021</v>
      </c>
      <c r="D1113" s="90" t="s">
        <v>3528</v>
      </c>
      <c r="E1113" s="90">
        <v>1488</v>
      </c>
      <c r="F1113" s="90" t="s">
        <v>428</v>
      </c>
    </row>
    <row r="1114" spans="1:6">
      <c r="A1114" s="90">
        <v>22375</v>
      </c>
      <c r="B1114" s="90" t="s">
        <v>876</v>
      </c>
      <c r="C1114" s="90">
        <v>2021</v>
      </c>
      <c r="D1114" s="90" t="s">
        <v>3528</v>
      </c>
      <c r="E1114" s="90">
        <v>1488</v>
      </c>
      <c r="F1114" s="90" t="s">
        <v>428</v>
      </c>
    </row>
    <row r="1115" spans="1:6">
      <c r="A1115" s="90">
        <v>22378</v>
      </c>
      <c r="B1115" s="90" t="s">
        <v>841</v>
      </c>
      <c r="C1115" s="90">
        <v>2021</v>
      </c>
      <c r="D1115" s="90" t="s">
        <v>3528</v>
      </c>
      <c r="E1115" s="90">
        <v>1488</v>
      </c>
      <c r="F1115" s="90" t="s">
        <v>428</v>
      </c>
    </row>
    <row r="1116" spans="1:6">
      <c r="A1116" s="90">
        <v>22001</v>
      </c>
      <c r="B1116" s="90" t="s">
        <v>940</v>
      </c>
      <c r="C1116" s="90">
        <v>2021</v>
      </c>
      <c r="D1116" s="90" t="s">
        <v>3528</v>
      </c>
      <c r="E1116" s="90">
        <v>100080</v>
      </c>
      <c r="F1116" s="90" t="s">
        <v>358</v>
      </c>
    </row>
    <row r="1117" spans="1:6">
      <c r="A1117" s="90">
        <v>22027</v>
      </c>
      <c r="B1117" s="90" t="s">
        <v>844</v>
      </c>
      <c r="C1117" s="90">
        <v>2021</v>
      </c>
      <c r="D1117" s="90" t="s">
        <v>3528</v>
      </c>
      <c r="E1117" s="90">
        <v>100080</v>
      </c>
      <c r="F1117" s="90" t="s">
        <v>358</v>
      </c>
    </row>
    <row r="1118" spans="1:6">
      <c r="A1118" s="90">
        <v>22033</v>
      </c>
      <c r="B1118" s="90" t="s">
        <v>971</v>
      </c>
      <c r="C1118" s="90">
        <v>2021</v>
      </c>
      <c r="D1118" s="90" t="s">
        <v>3528</v>
      </c>
      <c r="E1118" s="90">
        <v>100080</v>
      </c>
      <c r="F1118" s="90" t="s">
        <v>358</v>
      </c>
    </row>
    <row r="1119" spans="1:6">
      <c r="A1119" s="90">
        <v>22039</v>
      </c>
      <c r="B1119" s="90" t="s">
        <v>757</v>
      </c>
      <c r="C1119" s="90">
        <v>2021</v>
      </c>
      <c r="D1119" s="90" t="s">
        <v>3528</v>
      </c>
      <c r="E1119" s="90">
        <v>100080</v>
      </c>
      <c r="F1119" s="90" t="s">
        <v>358</v>
      </c>
    </row>
    <row r="1120" spans="1:6">
      <c r="A1120" s="90">
        <v>22043</v>
      </c>
      <c r="B1120" s="90" t="s">
        <v>1018</v>
      </c>
      <c r="C1120" s="90">
        <v>2021</v>
      </c>
      <c r="D1120" s="90" t="s">
        <v>3528</v>
      </c>
      <c r="E1120" s="90">
        <v>100080</v>
      </c>
      <c r="F1120" s="90" t="s">
        <v>358</v>
      </c>
    </row>
    <row r="1121" spans="1:6">
      <c r="A1121" s="90">
        <v>22046</v>
      </c>
      <c r="B1121" s="90" t="s">
        <v>893</v>
      </c>
      <c r="C1121" s="90">
        <v>2021</v>
      </c>
      <c r="D1121" s="90" t="s">
        <v>3528</v>
      </c>
      <c r="E1121" s="90">
        <v>100080</v>
      </c>
      <c r="F1121" s="90" t="s">
        <v>358</v>
      </c>
    </row>
    <row r="1122" spans="1:6">
      <c r="A1122" s="90">
        <v>22047</v>
      </c>
      <c r="B1122" s="90" t="s">
        <v>752</v>
      </c>
      <c r="C1122" s="90">
        <v>2021</v>
      </c>
      <c r="D1122" s="90" t="s">
        <v>3528</v>
      </c>
      <c r="E1122" s="90">
        <v>100080</v>
      </c>
      <c r="F1122" s="90" t="s">
        <v>358</v>
      </c>
    </row>
    <row r="1123" spans="1:6">
      <c r="A1123" s="90">
        <v>22058</v>
      </c>
      <c r="B1123" s="90" t="s">
        <v>3564</v>
      </c>
      <c r="C1123" s="90">
        <v>2021</v>
      </c>
      <c r="D1123" s="90" t="s">
        <v>3528</v>
      </c>
      <c r="E1123" s="90">
        <v>100080</v>
      </c>
      <c r="F1123" s="90" t="s">
        <v>358</v>
      </c>
    </row>
    <row r="1124" spans="1:6">
      <c r="A1124" s="90">
        <v>22060</v>
      </c>
      <c r="B1124" s="90" t="s">
        <v>1061</v>
      </c>
      <c r="C1124" s="90">
        <v>2021</v>
      </c>
      <c r="D1124" s="90" t="s">
        <v>3528</v>
      </c>
      <c r="E1124" s="90">
        <v>100080</v>
      </c>
      <c r="F1124" s="90" t="s">
        <v>358</v>
      </c>
    </row>
    <row r="1125" spans="1:6">
      <c r="A1125" s="90">
        <v>22062</v>
      </c>
      <c r="B1125" s="90" t="s">
        <v>946</v>
      </c>
      <c r="C1125" s="90">
        <v>2021</v>
      </c>
      <c r="D1125" s="90" t="s">
        <v>3528</v>
      </c>
      <c r="E1125" s="90">
        <v>100080</v>
      </c>
      <c r="F1125" s="90" t="s">
        <v>358</v>
      </c>
    </row>
    <row r="1126" spans="1:6">
      <c r="A1126" s="90">
        <v>22066</v>
      </c>
      <c r="B1126" s="90" t="s">
        <v>3565</v>
      </c>
      <c r="C1126" s="90">
        <v>2021</v>
      </c>
      <c r="D1126" s="90" t="s">
        <v>3528</v>
      </c>
      <c r="E1126" s="90">
        <v>100080</v>
      </c>
      <c r="F1126" s="90" t="s">
        <v>358</v>
      </c>
    </row>
    <row r="1127" spans="1:6">
      <c r="A1127" s="90">
        <v>22068</v>
      </c>
      <c r="B1127" s="90" t="s">
        <v>1062</v>
      </c>
      <c r="C1127" s="90">
        <v>2021</v>
      </c>
      <c r="D1127" s="90" t="s">
        <v>3528</v>
      </c>
      <c r="E1127" s="90">
        <v>100080</v>
      </c>
      <c r="F1127" s="90" t="s">
        <v>358</v>
      </c>
    </row>
    <row r="1128" spans="1:6">
      <c r="A1128" s="90">
        <v>22074</v>
      </c>
      <c r="B1128" s="90" t="s">
        <v>860</v>
      </c>
      <c r="C1128" s="90">
        <v>2021</v>
      </c>
      <c r="D1128" s="90" t="s">
        <v>3528</v>
      </c>
      <c r="E1128" s="90">
        <v>100080</v>
      </c>
      <c r="F1128" s="90" t="s">
        <v>358</v>
      </c>
    </row>
    <row r="1129" spans="1:6">
      <c r="A1129" s="90">
        <v>22075</v>
      </c>
      <c r="B1129" s="90" t="s">
        <v>906</v>
      </c>
      <c r="C1129" s="90">
        <v>2021</v>
      </c>
      <c r="D1129" s="90" t="s">
        <v>3528</v>
      </c>
      <c r="E1129" s="90">
        <v>100080</v>
      </c>
      <c r="F1129" s="90" t="s">
        <v>358</v>
      </c>
    </row>
    <row r="1130" spans="1:6">
      <c r="A1130" s="90">
        <v>22083</v>
      </c>
      <c r="B1130" s="90" t="s">
        <v>824</v>
      </c>
      <c r="C1130" s="90">
        <v>2021</v>
      </c>
      <c r="D1130" s="90" t="s">
        <v>3528</v>
      </c>
      <c r="E1130" s="90">
        <v>100080</v>
      </c>
      <c r="F1130" s="90" t="s">
        <v>358</v>
      </c>
    </row>
    <row r="1131" spans="1:6">
      <c r="A1131" s="90">
        <v>22100</v>
      </c>
      <c r="B1131" s="90" t="s">
        <v>1004</v>
      </c>
      <c r="C1131" s="90">
        <v>2021</v>
      </c>
      <c r="D1131" s="90" t="s">
        <v>3528</v>
      </c>
      <c r="E1131" s="90">
        <v>100080</v>
      </c>
      <c r="F1131" s="90" t="s">
        <v>358</v>
      </c>
    </row>
    <row r="1132" spans="1:6">
      <c r="A1132" s="90">
        <v>22102</v>
      </c>
      <c r="B1132" s="90" t="s">
        <v>3566</v>
      </c>
      <c r="C1132" s="90">
        <v>2021</v>
      </c>
      <c r="D1132" s="90" t="s">
        <v>3528</v>
      </c>
      <c r="E1132" s="90">
        <v>100080</v>
      </c>
      <c r="F1132" s="90" t="s">
        <v>358</v>
      </c>
    </row>
    <row r="1133" spans="1:6">
      <c r="A1133" s="90">
        <v>22122</v>
      </c>
      <c r="B1133" s="90" t="s">
        <v>862</v>
      </c>
      <c r="C1133" s="90">
        <v>2021</v>
      </c>
      <c r="D1133" s="90" t="s">
        <v>3528</v>
      </c>
      <c r="E1133" s="90">
        <v>100080</v>
      </c>
      <c r="F1133" s="90" t="s">
        <v>358</v>
      </c>
    </row>
    <row r="1134" spans="1:6">
      <c r="A1134" s="90">
        <v>22136</v>
      </c>
      <c r="B1134" s="90" t="s">
        <v>909</v>
      </c>
      <c r="C1134" s="90">
        <v>2021</v>
      </c>
      <c r="D1134" s="90" t="s">
        <v>3528</v>
      </c>
      <c r="E1134" s="90">
        <v>100080</v>
      </c>
      <c r="F1134" s="90" t="s">
        <v>358</v>
      </c>
    </row>
    <row r="1135" spans="1:6">
      <c r="A1135" s="90">
        <v>22147</v>
      </c>
      <c r="B1135" s="90" t="s">
        <v>727</v>
      </c>
      <c r="C1135" s="90">
        <v>2021</v>
      </c>
      <c r="D1135" s="90" t="s">
        <v>3528</v>
      </c>
      <c r="E1135" s="90">
        <v>100080</v>
      </c>
      <c r="F1135" s="90" t="s">
        <v>358</v>
      </c>
    </row>
    <row r="1136" spans="1:6">
      <c r="A1136" s="90">
        <v>22149</v>
      </c>
      <c r="B1136" s="90" t="s">
        <v>892</v>
      </c>
      <c r="C1136" s="90">
        <v>2021</v>
      </c>
      <c r="D1136" s="90" t="s">
        <v>3528</v>
      </c>
      <c r="E1136" s="90">
        <v>100080</v>
      </c>
      <c r="F1136" s="90" t="s">
        <v>358</v>
      </c>
    </row>
    <row r="1137" spans="1:6">
      <c r="A1137" s="90">
        <v>22155</v>
      </c>
      <c r="B1137" s="90" t="s">
        <v>1066</v>
      </c>
      <c r="C1137" s="90">
        <v>2021</v>
      </c>
      <c r="D1137" s="90" t="s">
        <v>3528</v>
      </c>
      <c r="E1137" s="90">
        <v>100080</v>
      </c>
      <c r="F1137" s="90" t="s">
        <v>358</v>
      </c>
    </row>
    <row r="1138" spans="1:6">
      <c r="A1138" s="90">
        <v>22183</v>
      </c>
      <c r="B1138" s="90" t="s">
        <v>922</v>
      </c>
      <c r="C1138" s="90">
        <v>2021</v>
      </c>
      <c r="D1138" s="90" t="s">
        <v>3528</v>
      </c>
      <c r="E1138" s="90">
        <v>100080</v>
      </c>
      <c r="F1138" s="90" t="s">
        <v>358</v>
      </c>
    </row>
    <row r="1139" spans="1:6">
      <c r="A1139" s="90">
        <v>22191</v>
      </c>
      <c r="B1139" s="90" t="s">
        <v>3567</v>
      </c>
      <c r="C1139" s="90">
        <v>2021</v>
      </c>
      <c r="D1139" s="90" t="s">
        <v>3528</v>
      </c>
      <c r="E1139" s="90">
        <v>100080</v>
      </c>
      <c r="F1139" s="90" t="s">
        <v>358</v>
      </c>
    </row>
    <row r="1140" spans="1:6">
      <c r="A1140" s="90">
        <v>22219</v>
      </c>
      <c r="B1140" s="90" t="s">
        <v>1026</v>
      </c>
      <c r="C1140" s="90">
        <v>2021</v>
      </c>
      <c r="D1140" s="90" t="s">
        <v>3528</v>
      </c>
      <c r="E1140" s="90">
        <v>100080</v>
      </c>
      <c r="F1140" s="90" t="s">
        <v>358</v>
      </c>
    </row>
    <row r="1141" spans="1:6">
      <c r="A1141" s="90">
        <v>22241</v>
      </c>
      <c r="B1141" s="90" t="s">
        <v>1051</v>
      </c>
      <c r="C1141" s="90">
        <v>2021</v>
      </c>
      <c r="D1141" s="90" t="s">
        <v>3528</v>
      </c>
      <c r="E1141" s="90">
        <v>100080</v>
      </c>
      <c r="F1141" s="90" t="s">
        <v>358</v>
      </c>
    </row>
    <row r="1142" spans="1:6">
      <c r="A1142" s="90">
        <v>22244</v>
      </c>
      <c r="B1142" s="90" t="s">
        <v>1027</v>
      </c>
      <c r="C1142" s="90">
        <v>2021</v>
      </c>
      <c r="D1142" s="90" t="s">
        <v>3528</v>
      </c>
      <c r="E1142" s="90">
        <v>100080</v>
      </c>
      <c r="F1142" s="90" t="s">
        <v>358</v>
      </c>
    </row>
    <row r="1143" spans="1:6">
      <c r="A1143" s="90">
        <v>22255</v>
      </c>
      <c r="B1143" s="90" t="s">
        <v>836</v>
      </c>
      <c r="C1143" s="90">
        <v>2021</v>
      </c>
      <c r="D1143" s="90" t="s">
        <v>3528</v>
      </c>
      <c r="E1143" s="90">
        <v>100080</v>
      </c>
      <c r="F1143" s="90" t="s">
        <v>358</v>
      </c>
    </row>
    <row r="1144" spans="1:6">
      <c r="A1144" s="90">
        <v>22260</v>
      </c>
      <c r="B1144" s="90" t="s">
        <v>1049</v>
      </c>
      <c r="C1144" s="90">
        <v>2021</v>
      </c>
      <c r="D1144" s="90" t="s">
        <v>3528</v>
      </c>
      <c r="E1144" s="90">
        <v>100080</v>
      </c>
      <c r="F1144" s="90" t="s">
        <v>358</v>
      </c>
    </row>
    <row r="1145" spans="1:6">
      <c r="A1145" s="90">
        <v>22275</v>
      </c>
      <c r="B1145" s="90" t="s">
        <v>1063</v>
      </c>
      <c r="C1145" s="90">
        <v>2021</v>
      </c>
      <c r="D1145" s="90" t="s">
        <v>3528</v>
      </c>
      <c r="E1145" s="90">
        <v>100080</v>
      </c>
      <c r="F1145" s="90" t="s">
        <v>358</v>
      </c>
    </row>
    <row r="1146" spans="1:6">
      <c r="A1146" s="90">
        <v>22279</v>
      </c>
      <c r="B1146" s="90" t="s">
        <v>790</v>
      </c>
      <c r="C1146" s="90">
        <v>2021</v>
      </c>
      <c r="D1146" s="90" t="s">
        <v>3528</v>
      </c>
      <c r="E1146" s="90">
        <v>100080</v>
      </c>
      <c r="F1146" s="90" t="s">
        <v>358</v>
      </c>
    </row>
    <row r="1147" spans="1:6">
      <c r="A1147" s="90">
        <v>22288</v>
      </c>
      <c r="B1147" s="90" t="s">
        <v>995</v>
      </c>
      <c r="C1147" s="90">
        <v>2021</v>
      </c>
      <c r="D1147" s="90" t="s">
        <v>3528</v>
      </c>
      <c r="E1147" s="90">
        <v>100080</v>
      </c>
      <c r="F1147" s="90" t="s">
        <v>358</v>
      </c>
    </row>
    <row r="1148" spans="1:6">
      <c r="A1148" s="90">
        <v>22292</v>
      </c>
      <c r="B1148" s="90" t="s">
        <v>3568</v>
      </c>
      <c r="C1148" s="90">
        <v>2021</v>
      </c>
      <c r="D1148" s="90" t="s">
        <v>3528</v>
      </c>
      <c r="E1148" s="90">
        <v>100080</v>
      </c>
      <c r="F1148" s="90" t="s">
        <v>358</v>
      </c>
    </row>
    <row r="1149" spans="1:6">
      <c r="A1149" s="90">
        <v>22295</v>
      </c>
      <c r="B1149" s="90" t="s">
        <v>738</v>
      </c>
      <c r="C1149" s="90">
        <v>2021</v>
      </c>
      <c r="D1149" s="90" t="s">
        <v>3528</v>
      </c>
      <c r="E1149" s="90">
        <v>100080</v>
      </c>
      <c r="F1149" s="90" t="s">
        <v>358</v>
      </c>
    </row>
    <row r="1150" spans="1:6">
      <c r="A1150" s="90">
        <v>22297</v>
      </c>
      <c r="B1150" s="90" t="s">
        <v>3569</v>
      </c>
      <c r="C1150" s="90">
        <v>2021</v>
      </c>
      <c r="D1150" s="90" t="s">
        <v>3528</v>
      </c>
      <c r="E1150" s="90">
        <v>100080</v>
      </c>
      <c r="F1150" s="90" t="s">
        <v>358</v>
      </c>
    </row>
    <row r="1151" spans="1:6">
      <c r="A1151" s="90">
        <v>22298</v>
      </c>
      <c r="B1151" s="90" t="s">
        <v>739</v>
      </c>
      <c r="C1151" s="90">
        <v>2021</v>
      </c>
      <c r="D1151" s="90" t="s">
        <v>3528</v>
      </c>
      <c r="E1151" s="90">
        <v>100080</v>
      </c>
      <c r="F1151" s="90" t="s">
        <v>358</v>
      </c>
    </row>
    <row r="1152" spans="1:6">
      <c r="A1152" s="90">
        <v>22300</v>
      </c>
      <c r="B1152" s="90" t="s">
        <v>866</v>
      </c>
      <c r="C1152" s="90">
        <v>2021</v>
      </c>
      <c r="D1152" s="90" t="s">
        <v>3528</v>
      </c>
      <c r="E1152" s="90">
        <v>100080</v>
      </c>
      <c r="F1152" s="90" t="s">
        <v>358</v>
      </c>
    </row>
    <row r="1153" spans="1:6">
      <c r="A1153" s="90">
        <v>22303</v>
      </c>
      <c r="B1153" s="90" t="s">
        <v>3570</v>
      </c>
      <c r="C1153" s="90">
        <v>2021</v>
      </c>
      <c r="D1153" s="90" t="s">
        <v>3528</v>
      </c>
      <c r="E1153" s="90">
        <v>100080</v>
      </c>
      <c r="F1153" s="90" t="s">
        <v>358</v>
      </c>
    </row>
    <row r="1154" spans="1:6">
      <c r="A1154" s="90">
        <v>22313</v>
      </c>
      <c r="B1154" s="90" t="s">
        <v>973</v>
      </c>
      <c r="C1154" s="90">
        <v>2021</v>
      </c>
      <c r="D1154" s="90" t="s">
        <v>3528</v>
      </c>
      <c r="E1154" s="90">
        <v>100080</v>
      </c>
      <c r="F1154" s="90" t="s">
        <v>358</v>
      </c>
    </row>
    <row r="1155" spans="1:6">
      <c r="A1155" s="90">
        <v>22314</v>
      </c>
      <c r="B1155" s="90" t="s">
        <v>936</v>
      </c>
      <c r="C1155" s="90">
        <v>2021</v>
      </c>
      <c r="D1155" s="90" t="s">
        <v>3528</v>
      </c>
      <c r="E1155" s="90">
        <v>100080</v>
      </c>
      <c r="F1155" s="90" t="s">
        <v>358</v>
      </c>
    </row>
    <row r="1156" spans="1:6">
      <c r="A1156" s="90">
        <v>22316</v>
      </c>
      <c r="B1156" s="90" t="s">
        <v>742</v>
      </c>
      <c r="C1156" s="90">
        <v>2021</v>
      </c>
      <c r="D1156" s="90" t="s">
        <v>3528</v>
      </c>
      <c r="E1156" s="90">
        <v>100080</v>
      </c>
      <c r="F1156" s="90" t="s">
        <v>358</v>
      </c>
    </row>
    <row r="1157" spans="1:6">
      <c r="A1157" s="90">
        <v>22330</v>
      </c>
      <c r="B1157" s="90" t="s">
        <v>734</v>
      </c>
      <c r="C1157" s="90">
        <v>2021</v>
      </c>
      <c r="D1157" s="90" t="s">
        <v>3528</v>
      </c>
      <c r="E1157" s="90">
        <v>100080</v>
      </c>
      <c r="F1157" s="90" t="s">
        <v>358</v>
      </c>
    </row>
    <row r="1158" spans="1:6">
      <c r="A1158" s="90">
        <v>22333</v>
      </c>
      <c r="B1158" s="90" t="s">
        <v>918</v>
      </c>
      <c r="C1158" s="90">
        <v>2021</v>
      </c>
      <c r="D1158" s="90" t="s">
        <v>3528</v>
      </c>
      <c r="E1158" s="90">
        <v>100080</v>
      </c>
      <c r="F1158" s="90" t="s">
        <v>358</v>
      </c>
    </row>
    <row r="1159" spans="1:6">
      <c r="A1159" s="90">
        <v>22376</v>
      </c>
      <c r="B1159" s="90" t="s">
        <v>951</v>
      </c>
      <c r="C1159" s="90">
        <v>2021</v>
      </c>
      <c r="D1159" s="90" t="s">
        <v>3528</v>
      </c>
      <c r="E1159" s="90">
        <v>100080</v>
      </c>
      <c r="F1159" s="90" t="s">
        <v>358</v>
      </c>
    </row>
    <row r="1160" spans="1:6">
      <c r="A1160" s="90">
        <v>22384</v>
      </c>
      <c r="B1160" s="90" t="s">
        <v>959</v>
      </c>
      <c r="C1160" s="90">
        <v>2021</v>
      </c>
      <c r="D1160" s="90" t="s">
        <v>3528</v>
      </c>
      <c r="E1160" s="90">
        <v>100080</v>
      </c>
      <c r="F1160" s="90" t="s">
        <v>358</v>
      </c>
    </row>
    <row r="1161" spans="1:6">
      <c r="A1161" s="90">
        <v>22158</v>
      </c>
      <c r="B1161" s="90" t="s">
        <v>1122</v>
      </c>
      <c r="C1161" s="90">
        <v>2021</v>
      </c>
      <c r="D1161" s="90" t="s">
        <v>3528</v>
      </c>
      <c r="E1161" s="90">
        <v>100080</v>
      </c>
      <c r="F1161" s="90" t="s">
        <v>358</v>
      </c>
    </row>
    <row r="1162" spans="1:6">
      <c r="A1162" s="90">
        <v>29007</v>
      </c>
      <c r="B1162" s="90" t="s">
        <v>1895</v>
      </c>
      <c r="C1162" s="90">
        <v>2021</v>
      </c>
      <c r="D1162" s="90" t="s">
        <v>3528</v>
      </c>
      <c r="E1162" s="90">
        <v>100050</v>
      </c>
      <c r="F1162" s="90" t="s">
        <v>355</v>
      </c>
    </row>
    <row r="1163" spans="1:6">
      <c r="A1163" s="90">
        <v>29012</v>
      </c>
      <c r="B1163" s="90" t="s">
        <v>1568</v>
      </c>
      <c r="C1163" s="90">
        <v>2021</v>
      </c>
      <c r="D1163" s="90" t="s">
        <v>3528</v>
      </c>
      <c r="E1163" s="90">
        <v>100050</v>
      </c>
      <c r="F1163" s="90" t="s">
        <v>355</v>
      </c>
    </row>
    <row r="1164" spans="1:6">
      <c r="A1164" s="90">
        <v>29013</v>
      </c>
      <c r="B1164" s="90" t="s">
        <v>1954</v>
      </c>
      <c r="C1164" s="90">
        <v>2021</v>
      </c>
      <c r="D1164" s="90" t="s">
        <v>3528</v>
      </c>
      <c r="E1164" s="90">
        <v>100050</v>
      </c>
      <c r="F1164" s="90" t="s">
        <v>355</v>
      </c>
    </row>
    <row r="1165" spans="1:6">
      <c r="A1165" s="90">
        <v>29016</v>
      </c>
      <c r="B1165" s="90" t="s">
        <v>1589</v>
      </c>
      <c r="C1165" s="90">
        <v>2021</v>
      </c>
      <c r="D1165" s="90" t="s">
        <v>3528</v>
      </c>
      <c r="E1165" s="90">
        <v>100050</v>
      </c>
      <c r="F1165" s="90" t="s">
        <v>355</v>
      </c>
    </row>
    <row r="1166" spans="1:6">
      <c r="A1166" s="90">
        <v>29018</v>
      </c>
      <c r="B1166" s="90" t="s">
        <v>1653</v>
      </c>
      <c r="C1166" s="90">
        <v>2021</v>
      </c>
      <c r="D1166" s="90" t="s">
        <v>3528</v>
      </c>
      <c r="E1166" s="90">
        <v>100050</v>
      </c>
      <c r="F1166" s="90" t="s">
        <v>355</v>
      </c>
    </row>
    <row r="1167" spans="1:6">
      <c r="A1167" s="90">
        <v>29054</v>
      </c>
      <c r="B1167" s="90" t="s">
        <v>1836</v>
      </c>
      <c r="C1167" s="90">
        <v>2021</v>
      </c>
      <c r="D1167" s="90" t="s">
        <v>3528</v>
      </c>
      <c r="E1167" s="90">
        <v>100050</v>
      </c>
      <c r="F1167" s="90" t="s">
        <v>355</v>
      </c>
    </row>
    <row r="1168" spans="1:6">
      <c r="A1168" s="90">
        <v>29081</v>
      </c>
      <c r="B1168" s="90" t="s">
        <v>1637</v>
      </c>
      <c r="C1168" s="90">
        <v>2021</v>
      </c>
      <c r="D1168" s="90" t="s">
        <v>3528</v>
      </c>
      <c r="E1168" s="90">
        <v>100050</v>
      </c>
      <c r="F1168" s="90" t="s">
        <v>355</v>
      </c>
    </row>
    <row r="1169" spans="1:6">
      <c r="A1169" s="90">
        <v>29129</v>
      </c>
      <c r="B1169" s="90" t="s">
        <v>1705</v>
      </c>
      <c r="C1169" s="90">
        <v>2021</v>
      </c>
      <c r="D1169" s="90" t="s">
        <v>3531</v>
      </c>
      <c r="E1169" s="90">
        <v>134</v>
      </c>
      <c r="F1169" s="90" t="s">
        <v>325</v>
      </c>
    </row>
    <row r="1170" spans="1:6">
      <c r="A1170" s="90">
        <v>29139</v>
      </c>
      <c r="B1170" s="90" t="s">
        <v>1647</v>
      </c>
      <c r="C1170" s="90">
        <v>2021</v>
      </c>
      <c r="D1170" s="90" t="s">
        <v>3528</v>
      </c>
      <c r="E1170" s="90">
        <v>100050</v>
      </c>
      <c r="F1170" s="90" t="s">
        <v>355</v>
      </c>
    </row>
    <row r="1171" spans="1:6">
      <c r="A1171" s="90">
        <v>29141</v>
      </c>
      <c r="B1171" s="90" t="s">
        <v>1739</v>
      </c>
      <c r="C1171" s="90">
        <v>2021</v>
      </c>
      <c r="D1171" s="90" t="s">
        <v>3528</v>
      </c>
      <c r="E1171" s="90">
        <v>100050</v>
      </c>
      <c r="F1171" s="90" t="s">
        <v>355</v>
      </c>
    </row>
    <row r="1172" spans="1:6">
      <c r="A1172" s="90">
        <v>29211</v>
      </c>
      <c r="B1172" s="90" t="s">
        <v>1780</v>
      </c>
      <c r="C1172" s="90">
        <v>2021</v>
      </c>
      <c r="D1172" s="90" t="s">
        <v>3528</v>
      </c>
      <c r="E1172" s="90">
        <v>100050</v>
      </c>
      <c r="F1172" s="90" t="s">
        <v>355</v>
      </c>
    </row>
    <row r="1173" spans="1:6">
      <c r="A1173" s="90">
        <v>29261</v>
      </c>
      <c r="B1173" s="90" t="s">
        <v>1862</v>
      </c>
      <c r="C1173" s="90">
        <v>2021</v>
      </c>
      <c r="D1173" s="90" t="s">
        <v>3528</v>
      </c>
      <c r="E1173" s="90">
        <v>100050</v>
      </c>
      <c r="F1173" s="90" t="s">
        <v>355</v>
      </c>
    </row>
    <row r="1174" spans="1:6">
      <c r="A1174" s="90">
        <v>29275</v>
      </c>
      <c r="B1174" s="90" t="s">
        <v>1658</v>
      </c>
      <c r="C1174" s="90">
        <v>2021</v>
      </c>
      <c r="D1174" s="90" t="s">
        <v>3528</v>
      </c>
      <c r="E1174" s="90">
        <v>100050</v>
      </c>
      <c r="F1174" s="90" t="s">
        <v>355</v>
      </c>
    </row>
    <row r="1175" spans="1:6">
      <c r="A1175" s="90">
        <v>56032</v>
      </c>
      <c r="B1175" s="90" t="s">
        <v>1192</v>
      </c>
      <c r="C1175" s="90">
        <v>2021</v>
      </c>
      <c r="D1175" s="90" t="s">
        <v>3528</v>
      </c>
      <c r="E1175" s="90">
        <v>100010</v>
      </c>
      <c r="F1175" s="90" t="s">
        <v>351</v>
      </c>
    </row>
    <row r="1176" spans="1:6">
      <c r="A1176" s="90">
        <v>56050</v>
      </c>
      <c r="B1176" s="90" t="s">
        <v>1130</v>
      </c>
      <c r="C1176" s="90">
        <v>2021</v>
      </c>
      <c r="D1176" s="90" t="s">
        <v>3528</v>
      </c>
      <c r="E1176" s="90">
        <v>100010</v>
      </c>
      <c r="F1176" s="90" t="s">
        <v>351</v>
      </c>
    </row>
    <row r="1177" spans="1:6">
      <c r="A1177" s="90">
        <v>56051</v>
      </c>
      <c r="B1177" s="90" t="s">
        <v>1236</v>
      </c>
      <c r="C1177" s="90">
        <v>2021</v>
      </c>
      <c r="D1177" s="90" t="s">
        <v>3528</v>
      </c>
      <c r="E1177" s="90">
        <v>100010</v>
      </c>
      <c r="F1177" s="90" t="s">
        <v>351</v>
      </c>
    </row>
    <row r="1178" spans="1:6">
      <c r="A1178" s="90">
        <v>56059</v>
      </c>
      <c r="B1178" s="90" t="s">
        <v>1162</v>
      </c>
      <c r="C1178" s="90">
        <v>2021</v>
      </c>
      <c r="D1178" s="90" t="s">
        <v>3528</v>
      </c>
      <c r="E1178" s="90">
        <v>100010</v>
      </c>
      <c r="F1178" s="90" t="s">
        <v>351</v>
      </c>
    </row>
    <row r="1179" spans="1:6">
      <c r="A1179" s="90">
        <v>56065</v>
      </c>
      <c r="B1179" s="90" t="s">
        <v>1067</v>
      </c>
      <c r="C1179" s="90">
        <v>2021</v>
      </c>
      <c r="D1179" s="90" t="s">
        <v>3528</v>
      </c>
      <c r="E1179" s="90">
        <v>100010</v>
      </c>
      <c r="F1179" s="90" t="s">
        <v>351</v>
      </c>
    </row>
    <row r="1180" spans="1:6">
      <c r="A1180" s="90">
        <v>56068</v>
      </c>
      <c r="B1180" s="90" t="s">
        <v>1191</v>
      </c>
      <c r="C1180" s="90">
        <v>2021</v>
      </c>
      <c r="D1180" s="90" t="s">
        <v>3528</v>
      </c>
      <c r="E1180" s="90">
        <v>100010</v>
      </c>
      <c r="F1180" s="90" t="s">
        <v>351</v>
      </c>
    </row>
    <row r="1181" spans="1:6">
      <c r="A1181" s="90">
        <v>56070</v>
      </c>
      <c r="B1181" s="90" t="s">
        <v>1213</v>
      </c>
      <c r="C1181" s="90">
        <v>2021</v>
      </c>
      <c r="D1181" s="90" t="s">
        <v>3528</v>
      </c>
      <c r="E1181" s="90">
        <v>100010</v>
      </c>
      <c r="F1181" s="90" t="s">
        <v>351</v>
      </c>
    </row>
    <row r="1182" spans="1:6">
      <c r="A1182" s="90">
        <v>56079</v>
      </c>
      <c r="B1182" s="90" t="s">
        <v>1093</v>
      </c>
      <c r="C1182" s="90">
        <v>2021</v>
      </c>
      <c r="D1182" s="90" t="s">
        <v>3528</v>
      </c>
      <c r="E1182" s="90">
        <v>100010</v>
      </c>
      <c r="F1182" s="90" t="s">
        <v>351</v>
      </c>
    </row>
    <row r="1183" spans="1:6">
      <c r="A1183" s="90">
        <v>56082</v>
      </c>
      <c r="B1183" s="90" t="s">
        <v>1116</v>
      </c>
      <c r="C1183" s="90">
        <v>2021</v>
      </c>
      <c r="D1183" s="90" t="s">
        <v>3528</v>
      </c>
      <c r="E1183" s="90">
        <v>100010</v>
      </c>
      <c r="F1183" s="90" t="s">
        <v>351</v>
      </c>
    </row>
    <row r="1184" spans="1:6">
      <c r="A1184" s="90">
        <v>56091</v>
      </c>
      <c r="B1184" s="90" t="s">
        <v>1108</v>
      </c>
      <c r="C1184" s="90">
        <v>2021</v>
      </c>
      <c r="D1184" s="90" t="s">
        <v>3528</v>
      </c>
      <c r="E1184" s="90">
        <v>100010</v>
      </c>
      <c r="F1184" s="90" t="s">
        <v>351</v>
      </c>
    </row>
    <row r="1185" spans="1:6">
      <c r="A1185" s="90">
        <v>56102</v>
      </c>
      <c r="B1185" s="90" t="s">
        <v>1217</v>
      </c>
      <c r="C1185" s="90">
        <v>2021</v>
      </c>
      <c r="D1185" s="90" t="s">
        <v>3528</v>
      </c>
      <c r="E1185" s="90">
        <v>100010</v>
      </c>
      <c r="F1185" s="90" t="s">
        <v>351</v>
      </c>
    </row>
    <row r="1186" spans="1:6">
      <c r="A1186" s="90">
        <v>56103</v>
      </c>
      <c r="B1186" s="90" t="s">
        <v>1073</v>
      </c>
      <c r="C1186" s="90">
        <v>2021</v>
      </c>
      <c r="D1186" s="90" t="s">
        <v>3528</v>
      </c>
      <c r="E1186" s="90">
        <v>100010</v>
      </c>
      <c r="F1186" s="90" t="s">
        <v>351</v>
      </c>
    </row>
    <row r="1187" spans="1:6">
      <c r="A1187" s="90">
        <v>56122</v>
      </c>
      <c r="B1187" s="90" t="s">
        <v>1099</v>
      </c>
      <c r="C1187" s="90">
        <v>2021</v>
      </c>
      <c r="D1187" s="90" t="s">
        <v>3528</v>
      </c>
      <c r="E1187" s="90">
        <v>100010</v>
      </c>
      <c r="F1187" s="90" t="s">
        <v>351</v>
      </c>
    </row>
    <row r="1188" spans="1:6">
      <c r="A1188" s="90">
        <v>56138</v>
      </c>
      <c r="B1188" s="90" t="s">
        <v>1102</v>
      </c>
      <c r="C1188" s="90">
        <v>2021</v>
      </c>
      <c r="D1188" s="90" t="s">
        <v>3528</v>
      </c>
      <c r="E1188" s="90">
        <v>100010</v>
      </c>
      <c r="F1188" s="90" t="s">
        <v>351</v>
      </c>
    </row>
    <row r="1189" spans="1:6">
      <c r="A1189" s="90">
        <v>56139</v>
      </c>
      <c r="B1189" s="90" t="s">
        <v>1230</v>
      </c>
      <c r="C1189" s="90">
        <v>2021</v>
      </c>
      <c r="D1189" s="90" t="s">
        <v>3528</v>
      </c>
      <c r="E1189" s="90">
        <v>100010</v>
      </c>
      <c r="F1189" s="90" t="s">
        <v>351</v>
      </c>
    </row>
    <row r="1190" spans="1:6">
      <c r="A1190" s="90">
        <v>56165</v>
      </c>
      <c r="B1190" s="90" t="s">
        <v>176</v>
      </c>
      <c r="C1190" s="90">
        <v>2021</v>
      </c>
      <c r="D1190" s="90" t="s">
        <v>3528</v>
      </c>
      <c r="E1190" s="90">
        <v>100010</v>
      </c>
      <c r="F1190" s="90" t="s">
        <v>351</v>
      </c>
    </row>
    <row r="1191" spans="1:6">
      <c r="A1191" s="90">
        <v>56197</v>
      </c>
      <c r="B1191" s="90" t="s">
        <v>1196</v>
      </c>
      <c r="C1191" s="90">
        <v>2021</v>
      </c>
      <c r="D1191" s="90" t="s">
        <v>3528</v>
      </c>
      <c r="E1191" s="90">
        <v>100010</v>
      </c>
      <c r="F1191" s="90" t="s">
        <v>351</v>
      </c>
    </row>
    <row r="1192" spans="1:6">
      <c r="A1192" s="90">
        <v>56236</v>
      </c>
      <c r="B1192" s="90" t="s">
        <v>1195</v>
      </c>
      <c r="C1192" s="90">
        <v>2021</v>
      </c>
      <c r="D1192" s="90" t="s">
        <v>3528</v>
      </c>
      <c r="E1192" s="90">
        <v>100010</v>
      </c>
      <c r="F1192" s="90" t="s">
        <v>351</v>
      </c>
    </row>
    <row r="1193" spans="1:6">
      <c r="A1193" s="90">
        <v>56249</v>
      </c>
      <c r="B1193" s="90" t="s">
        <v>1147</v>
      </c>
      <c r="C1193" s="90">
        <v>2021</v>
      </c>
      <c r="D1193" s="90" t="s">
        <v>3528</v>
      </c>
      <c r="E1193" s="90">
        <v>100010</v>
      </c>
      <c r="F1193" s="90" t="s">
        <v>351</v>
      </c>
    </row>
    <row r="1194" spans="1:6">
      <c r="A1194" s="90">
        <v>29020</v>
      </c>
      <c r="B1194" s="90" t="s">
        <v>1178</v>
      </c>
      <c r="C1194" s="90">
        <v>2021</v>
      </c>
      <c r="D1194" s="90" t="s">
        <v>3528</v>
      </c>
      <c r="E1194" s="90">
        <v>100200</v>
      </c>
      <c r="F1194" s="90" t="s">
        <v>361</v>
      </c>
    </row>
    <row r="1195" spans="1:6">
      <c r="A1195" s="90">
        <v>29048</v>
      </c>
      <c r="B1195" s="90" t="s">
        <v>1211</v>
      </c>
      <c r="C1195" s="90">
        <v>2021</v>
      </c>
      <c r="D1195" s="90" t="s">
        <v>3528</v>
      </c>
      <c r="E1195" s="90">
        <v>100200</v>
      </c>
      <c r="F1195" s="90" t="s">
        <v>361</v>
      </c>
    </row>
    <row r="1196" spans="1:6">
      <c r="A1196" s="90">
        <v>29051</v>
      </c>
      <c r="B1196" s="90" t="s">
        <v>1216</v>
      </c>
      <c r="C1196" s="90">
        <v>2021</v>
      </c>
      <c r="D1196" s="90" t="s">
        <v>3528</v>
      </c>
      <c r="E1196" s="90">
        <v>100200</v>
      </c>
      <c r="F1196" s="90" t="s">
        <v>361</v>
      </c>
    </row>
    <row r="1197" spans="1:6">
      <c r="A1197" s="90">
        <v>29066</v>
      </c>
      <c r="B1197" s="90" t="s">
        <v>1133</v>
      </c>
      <c r="C1197" s="90">
        <v>2021</v>
      </c>
      <c r="D1197" s="90" t="s">
        <v>3528</v>
      </c>
      <c r="E1197" s="90">
        <v>100200</v>
      </c>
      <c r="F1197" s="90" t="s">
        <v>361</v>
      </c>
    </row>
    <row r="1198" spans="1:6">
      <c r="A1198" s="90">
        <v>29106</v>
      </c>
      <c r="B1198" s="90" t="s">
        <v>1203</v>
      </c>
      <c r="C1198" s="90">
        <v>2021</v>
      </c>
      <c r="D1198" s="90" t="s">
        <v>3528</v>
      </c>
      <c r="E1198" s="90">
        <v>100200</v>
      </c>
      <c r="F1198" s="90" t="s">
        <v>361</v>
      </c>
    </row>
    <row r="1199" spans="1:6">
      <c r="A1199" s="90">
        <v>29107</v>
      </c>
      <c r="B1199" s="90" t="s">
        <v>1156</v>
      </c>
      <c r="C1199" s="90">
        <v>2021</v>
      </c>
      <c r="D1199" s="90" t="s">
        <v>3528</v>
      </c>
      <c r="E1199" s="90">
        <v>100200</v>
      </c>
      <c r="F1199" s="90" t="s">
        <v>361</v>
      </c>
    </row>
    <row r="1200" spans="1:6">
      <c r="A1200" s="90">
        <v>29110</v>
      </c>
      <c r="B1200" s="90" t="s">
        <v>1111</v>
      </c>
      <c r="C1200" s="90">
        <v>2021</v>
      </c>
      <c r="D1200" s="90" t="s">
        <v>3528</v>
      </c>
      <c r="E1200" s="90">
        <v>100200</v>
      </c>
      <c r="F1200" s="90" t="s">
        <v>361</v>
      </c>
    </row>
    <row r="1201" spans="1:6">
      <c r="A1201" s="90">
        <v>29134</v>
      </c>
      <c r="B1201" s="90" t="s">
        <v>1225</v>
      </c>
      <c r="C1201" s="90">
        <v>2021</v>
      </c>
      <c r="D1201" s="90" t="s">
        <v>3528</v>
      </c>
      <c r="E1201" s="90">
        <v>100200</v>
      </c>
      <c r="F1201" s="90" t="s">
        <v>361</v>
      </c>
    </row>
    <row r="1202" spans="1:6">
      <c r="A1202" s="90">
        <v>29169</v>
      </c>
      <c r="B1202" s="90" t="s">
        <v>1128</v>
      </c>
      <c r="C1202" s="90">
        <v>2021</v>
      </c>
      <c r="D1202" s="90" t="s">
        <v>3528</v>
      </c>
      <c r="E1202" s="90">
        <v>100200</v>
      </c>
      <c r="F1202" s="90" t="s">
        <v>361</v>
      </c>
    </row>
    <row r="1203" spans="1:6">
      <c r="A1203" s="90">
        <v>29170</v>
      </c>
      <c r="B1203" s="90" t="s">
        <v>1164</v>
      </c>
      <c r="C1203" s="90">
        <v>2021</v>
      </c>
      <c r="D1203" s="90" t="s">
        <v>3528</v>
      </c>
      <c r="E1203" s="90">
        <v>100200</v>
      </c>
      <c r="F1203" s="90" t="s">
        <v>361</v>
      </c>
    </row>
    <row r="1204" spans="1:6">
      <c r="A1204" s="90">
        <v>29173</v>
      </c>
      <c r="B1204" s="90" t="s">
        <v>1090</v>
      </c>
      <c r="C1204" s="90">
        <v>2021</v>
      </c>
      <c r="D1204" s="90" t="s">
        <v>3528</v>
      </c>
      <c r="E1204" s="90">
        <v>100200</v>
      </c>
      <c r="F1204" s="90" t="s">
        <v>361</v>
      </c>
    </row>
    <row r="1205" spans="1:6">
      <c r="A1205" s="90">
        <v>29216</v>
      </c>
      <c r="B1205" s="90" t="s">
        <v>1214</v>
      </c>
      <c r="C1205" s="90">
        <v>2021</v>
      </c>
      <c r="D1205" s="90" t="s">
        <v>3528</v>
      </c>
      <c r="E1205" s="90">
        <v>100200</v>
      </c>
      <c r="F1205" s="90" t="s">
        <v>361</v>
      </c>
    </row>
    <row r="1206" spans="1:6">
      <c r="A1206" s="90">
        <v>29229</v>
      </c>
      <c r="B1206" s="90" t="s">
        <v>1132</v>
      </c>
      <c r="C1206" s="90">
        <v>2021</v>
      </c>
      <c r="D1206" s="90" t="s">
        <v>3528</v>
      </c>
      <c r="E1206" s="90">
        <v>100200</v>
      </c>
      <c r="F1206" s="90" t="s">
        <v>361</v>
      </c>
    </row>
    <row r="1207" spans="1:6">
      <c r="A1207" s="90">
        <v>29232</v>
      </c>
      <c r="B1207" s="90" t="s">
        <v>1092</v>
      </c>
      <c r="C1207" s="90">
        <v>2021</v>
      </c>
      <c r="D1207" s="90" t="s">
        <v>3528</v>
      </c>
      <c r="E1207" s="90">
        <v>100200</v>
      </c>
      <c r="F1207" s="90" t="s">
        <v>361</v>
      </c>
    </row>
    <row r="1208" spans="1:6">
      <c r="A1208" s="90">
        <v>22007</v>
      </c>
      <c r="B1208" s="90" t="s">
        <v>991</v>
      </c>
      <c r="C1208" s="90">
        <v>2021</v>
      </c>
      <c r="D1208" s="90" t="s">
        <v>3528</v>
      </c>
      <c r="E1208" s="90">
        <v>100600</v>
      </c>
      <c r="F1208" s="90" t="s">
        <v>364</v>
      </c>
    </row>
    <row r="1209" spans="1:6">
      <c r="A1209" s="90">
        <v>22009</v>
      </c>
      <c r="B1209" s="90" t="s">
        <v>756</v>
      </c>
      <c r="C1209" s="90">
        <v>2021</v>
      </c>
      <c r="D1209" s="90" t="s">
        <v>3528</v>
      </c>
      <c r="E1209" s="90">
        <v>100600</v>
      </c>
      <c r="F1209" s="90" t="s">
        <v>364</v>
      </c>
    </row>
    <row r="1210" spans="1:6">
      <c r="A1210" s="90">
        <v>22055</v>
      </c>
      <c r="B1210" s="90" t="s">
        <v>1059</v>
      </c>
      <c r="C1210" s="90">
        <v>2021</v>
      </c>
      <c r="D1210" s="90" t="s">
        <v>3528</v>
      </c>
      <c r="E1210" s="90">
        <v>100600</v>
      </c>
      <c r="F1210" s="90" t="s">
        <v>364</v>
      </c>
    </row>
    <row r="1211" spans="1:6">
      <c r="A1211" s="90">
        <v>22059</v>
      </c>
      <c r="B1211" s="90" t="s">
        <v>794</v>
      </c>
      <c r="C1211" s="90">
        <v>2021</v>
      </c>
      <c r="D1211" s="90" t="s">
        <v>3528</v>
      </c>
      <c r="E1211" s="90">
        <v>100600</v>
      </c>
      <c r="F1211" s="90" t="s">
        <v>364</v>
      </c>
    </row>
    <row r="1212" spans="1:6">
      <c r="A1212" s="90">
        <v>22073</v>
      </c>
      <c r="B1212" s="90" t="s">
        <v>773</v>
      </c>
      <c r="C1212" s="90">
        <v>2021</v>
      </c>
      <c r="D1212" s="90" t="s">
        <v>3528</v>
      </c>
      <c r="E1212" s="90">
        <v>100600</v>
      </c>
      <c r="F1212" s="90" t="s">
        <v>364</v>
      </c>
    </row>
    <row r="1213" spans="1:6">
      <c r="A1213" s="90">
        <v>22080</v>
      </c>
      <c r="B1213" s="90" t="s">
        <v>3571</v>
      </c>
      <c r="C1213" s="90">
        <v>2021</v>
      </c>
      <c r="D1213" s="90" t="s">
        <v>3528</v>
      </c>
      <c r="E1213" s="90">
        <v>100600</v>
      </c>
      <c r="F1213" s="90" t="s">
        <v>364</v>
      </c>
    </row>
    <row r="1214" spans="1:6">
      <c r="A1214" s="90">
        <v>22081</v>
      </c>
      <c r="B1214" s="90" t="s">
        <v>884</v>
      </c>
      <c r="C1214" s="90">
        <v>2021</v>
      </c>
      <c r="D1214" s="90" t="s">
        <v>3528</v>
      </c>
      <c r="E1214" s="90">
        <v>100600</v>
      </c>
      <c r="F1214" s="90" t="s">
        <v>364</v>
      </c>
    </row>
    <row r="1215" spans="1:6">
      <c r="A1215" s="90">
        <v>22099</v>
      </c>
      <c r="B1215" s="90" t="s">
        <v>767</v>
      </c>
      <c r="C1215" s="90">
        <v>2021</v>
      </c>
      <c r="D1215" s="90" t="s">
        <v>3528</v>
      </c>
      <c r="E1215" s="90">
        <v>100600</v>
      </c>
      <c r="F1215" s="90" t="s">
        <v>364</v>
      </c>
    </row>
    <row r="1216" spans="1:6">
      <c r="A1216" s="90">
        <v>22106</v>
      </c>
      <c r="B1216" s="90" t="s">
        <v>957</v>
      </c>
      <c r="C1216" s="90">
        <v>2021</v>
      </c>
      <c r="D1216" s="90" t="s">
        <v>3528</v>
      </c>
      <c r="E1216" s="90">
        <v>100600</v>
      </c>
      <c r="F1216" s="90" t="s">
        <v>364</v>
      </c>
    </row>
    <row r="1217" spans="1:6">
      <c r="A1217" s="90">
        <v>22117</v>
      </c>
      <c r="B1217" s="90" t="s">
        <v>803</v>
      </c>
      <c r="C1217" s="90">
        <v>2021</v>
      </c>
      <c r="D1217" s="90" t="s">
        <v>3528</v>
      </c>
      <c r="E1217" s="90">
        <v>100600</v>
      </c>
      <c r="F1217" s="90" t="s">
        <v>364</v>
      </c>
    </row>
    <row r="1218" spans="1:6">
      <c r="A1218" s="90">
        <v>22126</v>
      </c>
      <c r="B1218" s="90" t="s">
        <v>855</v>
      </c>
      <c r="C1218" s="90">
        <v>2021</v>
      </c>
      <c r="D1218" s="90" t="s">
        <v>3528</v>
      </c>
      <c r="E1218" s="90">
        <v>100600</v>
      </c>
      <c r="F1218" s="90" t="s">
        <v>364</v>
      </c>
    </row>
    <row r="1219" spans="1:6">
      <c r="A1219" s="90">
        <v>22144</v>
      </c>
      <c r="B1219" s="90" t="s">
        <v>1054</v>
      </c>
      <c r="C1219" s="90">
        <v>2021</v>
      </c>
      <c r="D1219" s="90" t="s">
        <v>3528</v>
      </c>
      <c r="E1219" s="90">
        <v>100600</v>
      </c>
      <c r="F1219" s="90" t="s">
        <v>364</v>
      </c>
    </row>
    <row r="1220" spans="1:6">
      <c r="A1220" s="90">
        <v>22170</v>
      </c>
      <c r="B1220" s="90" t="s">
        <v>997</v>
      </c>
      <c r="C1220" s="90">
        <v>2021</v>
      </c>
      <c r="D1220" s="90" t="s">
        <v>3528</v>
      </c>
      <c r="E1220" s="90">
        <v>100600</v>
      </c>
      <c r="F1220" s="90" t="s">
        <v>364</v>
      </c>
    </row>
    <row r="1221" spans="1:6">
      <c r="A1221" s="90">
        <v>22171</v>
      </c>
      <c r="B1221" s="90" t="s">
        <v>1017</v>
      </c>
      <c r="C1221" s="90">
        <v>2021</v>
      </c>
      <c r="D1221" s="90" t="s">
        <v>3528</v>
      </c>
      <c r="E1221" s="90">
        <v>100600</v>
      </c>
      <c r="F1221" s="90" t="s">
        <v>364</v>
      </c>
    </row>
    <row r="1222" spans="1:6">
      <c r="A1222" s="90">
        <v>22176</v>
      </c>
      <c r="B1222" s="90" t="s">
        <v>1020</v>
      </c>
      <c r="C1222" s="90">
        <v>2021</v>
      </c>
      <c r="D1222" s="90" t="s">
        <v>3528</v>
      </c>
      <c r="E1222" s="90">
        <v>100600</v>
      </c>
      <c r="F1222" s="90" t="s">
        <v>364</v>
      </c>
    </row>
    <row r="1223" spans="1:6">
      <c r="A1223" s="90">
        <v>22187</v>
      </c>
      <c r="B1223" s="90" t="s">
        <v>968</v>
      </c>
      <c r="C1223" s="90">
        <v>2021</v>
      </c>
      <c r="D1223" s="90" t="s">
        <v>3528</v>
      </c>
      <c r="E1223" s="90">
        <v>100600</v>
      </c>
      <c r="F1223" s="90" t="s">
        <v>364</v>
      </c>
    </row>
    <row r="1224" spans="1:6">
      <c r="A1224" s="90">
        <v>22203</v>
      </c>
      <c r="B1224" s="90" t="s">
        <v>749</v>
      </c>
      <c r="C1224" s="90">
        <v>2021</v>
      </c>
      <c r="D1224" s="90" t="s">
        <v>3528</v>
      </c>
      <c r="E1224" s="90">
        <v>100600</v>
      </c>
      <c r="F1224" s="90" t="s">
        <v>364</v>
      </c>
    </row>
    <row r="1225" spans="1:6">
      <c r="A1225" s="90">
        <v>22215</v>
      </c>
      <c r="B1225" s="90" t="s">
        <v>1033</v>
      </c>
      <c r="C1225" s="90">
        <v>2021</v>
      </c>
      <c r="D1225" s="90" t="s">
        <v>3528</v>
      </c>
      <c r="E1225" s="90">
        <v>100600</v>
      </c>
      <c r="F1225" s="90" t="s">
        <v>364</v>
      </c>
    </row>
    <row r="1226" spans="1:6">
      <c r="A1226" s="90">
        <v>22232</v>
      </c>
      <c r="B1226" s="90" t="s">
        <v>1028</v>
      </c>
      <c r="C1226" s="90">
        <v>2021</v>
      </c>
      <c r="D1226" s="90" t="s">
        <v>3528</v>
      </c>
      <c r="E1226" s="90">
        <v>100600</v>
      </c>
      <c r="F1226" s="90" t="s">
        <v>364</v>
      </c>
    </row>
    <row r="1227" spans="1:6">
      <c r="A1227" s="90">
        <v>22251</v>
      </c>
      <c r="B1227" s="90" t="s">
        <v>943</v>
      </c>
      <c r="C1227" s="90">
        <v>2021</v>
      </c>
      <c r="D1227" s="90" t="s">
        <v>3528</v>
      </c>
      <c r="E1227" s="90">
        <v>100600</v>
      </c>
      <c r="F1227" s="90" t="s">
        <v>364</v>
      </c>
    </row>
    <row r="1228" spans="1:6">
      <c r="A1228" s="90">
        <v>22262</v>
      </c>
      <c r="B1228" s="90" t="s">
        <v>974</v>
      </c>
      <c r="C1228" s="90">
        <v>2021</v>
      </c>
      <c r="D1228" s="90" t="s">
        <v>3528</v>
      </c>
      <c r="E1228" s="90">
        <v>100600</v>
      </c>
      <c r="F1228" s="90" t="s">
        <v>364</v>
      </c>
    </row>
    <row r="1229" spans="1:6">
      <c r="A1229" s="90">
        <v>22276</v>
      </c>
      <c r="B1229" s="90" t="s">
        <v>921</v>
      </c>
      <c r="C1229" s="90">
        <v>2021</v>
      </c>
      <c r="D1229" s="90" t="s">
        <v>3528</v>
      </c>
      <c r="E1229" s="90">
        <v>100600</v>
      </c>
      <c r="F1229" s="90" t="s">
        <v>364</v>
      </c>
    </row>
    <row r="1230" spans="1:6">
      <c r="A1230" s="90">
        <v>22277</v>
      </c>
      <c r="B1230" s="90" t="s">
        <v>981</v>
      </c>
      <c r="C1230" s="90">
        <v>2021</v>
      </c>
      <c r="D1230" s="90" t="s">
        <v>3528</v>
      </c>
      <c r="E1230" s="90">
        <v>100600</v>
      </c>
      <c r="F1230" s="90" t="s">
        <v>364</v>
      </c>
    </row>
    <row r="1231" spans="1:6">
      <c r="A1231" s="90">
        <v>22278</v>
      </c>
      <c r="B1231" s="90" t="s">
        <v>1053</v>
      </c>
      <c r="C1231" s="90">
        <v>2021</v>
      </c>
      <c r="D1231" s="90" t="s">
        <v>3528</v>
      </c>
      <c r="E1231" s="90">
        <v>100600</v>
      </c>
      <c r="F1231" s="90" t="s">
        <v>364</v>
      </c>
    </row>
    <row r="1232" spans="1:6">
      <c r="A1232" s="90">
        <v>22281</v>
      </c>
      <c r="B1232" s="90" t="s">
        <v>956</v>
      </c>
      <c r="C1232" s="90">
        <v>2021</v>
      </c>
      <c r="D1232" s="90" t="s">
        <v>3528</v>
      </c>
      <c r="E1232" s="90">
        <v>100600</v>
      </c>
      <c r="F1232" s="90" t="s">
        <v>364</v>
      </c>
    </row>
    <row r="1233" spans="1:6">
      <c r="A1233" s="90">
        <v>22287</v>
      </c>
      <c r="B1233" s="90" t="s">
        <v>798</v>
      </c>
      <c r="C1233" s="90">
        <v>2021</v>
      </c>
      <c r="D1233" s="90" t="s">
        <v>3528</v>
      </c>
      <c r="E1233" s="90">
        <v>100600</v>
      </c>
      <c r="F1233" s="90" t="s">
        <v>364</v>
      </c>
    </row>
    <row r="1234" spans="1:6">
      <c r="A1234" s="90">
        <v>22291</v>
      </c>
      <c r="B1234" s="90" t="s">
        <v>1007</v>
      </c>
      <c r="C1234" s="90">
        <v>2021</v>
      </c>
      <c r="D1234" s="90" t="s">
        <v>3528</v>
      </c>
      <c r="E1234" s="90">
        <v>100600</v>
      </c>
      <c r="F1234" s="90" t="s">
        <v>364</v>
      </c>
    </row>
    <row r="1235" spans="1:6">
      <c r="A1235" s="90">
        <v>22307</v>
      </c>
      <c r="B1235" s="90" t="s">
        <v>916</v>
      </c>
      <c r="C1235" s="90">
        <v>2021</v>
      </c>
      <c r="D1235" s="90" t="s">
        <v>3528</v>
      </c>
      <c r="E1235" s="90">
        <v>100600</v>
      </c>
      <c r="F1235" s="90" t="s">
        <v>364</v>
      </c>
    </row>
    <row r="1236" spans="1:6">
      <c r="A1236" s="90">
        <v>22325</v>
      </c>
      <c r="B1236" s="90" t="s">
        <v>732</v>
      </c>
      <c r="C1236" s="90">
        <v>2021</v>
      </c>
      <c r="D1236" s="90" t="s">
        <v>3528</v>
      </c>
      <c r="E1236" s="90">
        <v>100600</v>
      </c>
      <c r="F1236" s="90" t="s">
        <v>364</v>
      </c>
    </row>
    <row r="1237" spans="1:6">
      <c r="A1237" s="90">
        <v>22360</v>
      </c>
      <c r="B1237" s="90" t="s">
        <v>829</v>
      </c>
      <c r="C1237" s="90">
        <v>2021</v>
      </c>
      <c r="D1237" s="90" t="s">
        <v>3528</v>
      </c>
      <c r="E1237" s="90">
        <v>100600</v>
      </c>
      <c r="F1237" s="90" t="s">
        <v>364</v>
      </c>
    </row>
    <row r="1238" spans="1:6">
      <c r="A1238" s="90">
        <v>22367</v>
      </c>
      <c r="B1238" s="90" t="s">
        <v>3572</v>
      </c>
      <c r="C1238" s="90">
        <v>2021</v>
      </c>
      <c r="D1238" s="90" t="s">
        <v>3528</v>
      </c>
      <c r="E1238" s="90">
        <v>100600</v>
      </c>
      <c r="F1238" s="90" t="s">
        <v>364</v>
      </c>
    </row>
    <row r="1239" spans="1:6">
      <c r="A1239" s="90">
        <v>22372</v>
      </c>
      <c r="B1239" s="90" t="s">
        <v>771</v>
      </c>
      <c r="C1239" s="90">
        <v>2021</v>
      </c>
      <c r="D1239" s="90" t="s">
        <v>3528</v>
      </c>
      <c r="E1239" s="90">
        <v>100600</v>
      </c>
      <c r="F1239" s="90" t="s">
        <v>364</v>
      </c>
    </row>
    <row r="1240" spans="1:6">
      <c r="A1240" s="90">
        <v>22377</v>
      </c>
      <c r="B1240" s="90" t="s">
        <v>1000</v>
      </c>
      <c r="C1240" s="90">
        <v>2021</v>
      </c>
      <c r="D1240" s="90" t="s">
        <v>3528</v>
      </c>
      <c r="E1240" s="90">
        <v>100600</v>
      </c>
      <c r="F1240" s="90" t="s">
        <v>364</v>
      </c>
    </row>
    <row r="1241" spans="1:6">
      <c r="A1241" s="90">
        <v>22386</v>
      </c>
      <c r="B1241" s="90" t="s">
        <v>1024</v>
      </c>
      <c r="C1241" s="90">
        <v>2021</v>
      </c>
      <c r="D1241" s="90" t="s">
        <v>3528</v>
      </c>
      <c r="E1241" s="90">
        <v>100600</v>
      </c>
      <c r="F1241" s="90" t="s">
        <v>364</v>
      </c>
    </row>
    <row r="1242" spans="1:6">
      <c r="A1242" s="90">
        <v>22389</v>
      </c>
      <c r="B1242" s="90" t="s">
        <v>748</v>
      </c>
      <c r="C1242" s="90">
        <v>2021</v>
      </c>
      <c r="D1242" s="90" t="s">
        <v>3528</v>
      </c>
      <c r="E1242" s="90">
        <v>100600</v>
      </c>
      <c r="F1242" s="90" t="s">
        <v>364</v>
      </c>
    </row>
    <row r="1243" spans="1:6">
      <c r="A1243" s="90">
        <v>35018</v>
      </c>
      <c r="B1243" s="90" t="s">
        <v>1911</v>
      </c>
      <c r="C1243" s="90">
        <v>2021</v>
      </c>
      <c r="D1243" s="90" t="s">
        <v>3531</v>
      </c>
      <c r="E1243" s="90">
        <v>723</v>
      </c>
      <c r="F1243" s="90" t="s">
        <v>103</v>
      </c>
    </row>
    <row r="1244" spans="1:6">
      <c r="A1244" s="90">
        <v>35142</v>
      </c>
      <c r="B1244" s="90" t="s">
        <v>1620</v>
      </c>
      <c r="C1244" s="90">
        <v>2021</v>
      </c>
      <c r="D1244" s="90" t="s">
        <v>3531</v>
      </c>
      <c r="E1244" s="90">
        <v>723</v>
      </c>
      <c r="F1244" s="90" t="s">
        <v>103</v>
      </c>
    </row>
    <row r="1245" spans="1:6">
      <c r="A1245" s="90">
        <v>35162</v>
      </c>
      <c r="B1245" s="90" t="s">
        <v>1764</v>
      </c>
      <c r="C1245" s="90">
        <v>2021</v>
      </c>
      <c r="D1245" s="90" t="s">
        <v>3531</v>
      </c>
      <c r="E1245" s="90">
        <v>723</v>
      </c>
      <c r="F1245" s="90" t="s">
        <v>103</v>
      </c>
    </row>
    <row r="1246" spans="1:6">
      <c r="A1246" s="90">
        <v>35174</v>
      </c>
      <c r="B1246" s="90" t="s">
        <v>1628</v>
      </c>
      <c r="C1246" s="90">
        <v>2021</v>
      </c>
      <c r="D1246" s="90" t="s">
        <v>3531</v>
      </c>
      <c r="E1246" s="90">
        <v>723</v>
      </c>
      <c r="F1246" s="90" t="s">
        <v>103</v>
      </c>
    </row>
    <row r="1247" spans="1:6">
      <c r="A1247" s="90">
        <v>35190</v>
      </c>
      <c r="B1247" s="90" t="s">
        <v>1674</v>
      </c>
      <c r="C1247" s="90">
        <v>2021</v>
      </c>
      <c r="D1247" s="90" t="s">
        <v>3531</v>
      </c>
      <c r="E1247" s="90">
        <v>723</v>
      </c>
      <c r="F1247" s="90" t="s">
        <v>103</v>
      </c>
    </row>
    <row r="1248" spans="1:6">
      <c r="A1248" s="90">
        <v>35215</v>
      </c>
      <c r="B1248" s="90" t="s">
        <v>1706</v>
      </c>
      <c r="C1248" s="90">
        <v>2021</v>
      </c>
      <c r="D1248" s="90" t="s">
        <v>3531</v>
      </c>
      <c r="E1248" s="90">
        <v>723</v>
      </c>
      <c r="F1248" s="90" t="s">
        <v>103</v>
      </c>
    </row>
    <row r="1249" spans="1:6">
      <c r="A1249" s="90">
        <v>35357</v>
      </c>
      <c r="B1249" s="90" t="s">
        <v>1893</v>
      </c>
      <c r="C1249" s="90">
        <v>2021</v>
      </c>
      <c r="D1249" s="90" t="s">
        <v>3531</v>
      </c>
      <c r="E1249" s="90">
        <v>723</v>
      </c>
      <c r="F1249" s="90" t="s">
        <v>103</v>
      </c>
    </row>
    <row r="1250" spans="1:6">
      <c r="A1250" s="90">
        <v>35004</v>
      </c>
      <c r="B1250" s="90" t="s">
        <v>1966</v>
      </c>
      <c r="C1250" s="90">
        <v>2021</v>
      </c>
      <c r="D1250" s="90" t="s">
        <v>3528</v>
      </c>
      <c r="E1250" s="90">
        <v>723</v>
      </c>
      <c r="F1250" s="90" t="s">
        <v>103</v>
      </c>
    </row>
    <row r="1251" spans="1:6">
      <c r="A1251" s="90">
        <v>35011</v>
      </c>
      <c r="B1251" s="90" t="s">
        <v>1932</v>
      </c>
      <c r="C1251" s="90">
        <v>2021</v>
      </c>
      <c r="D1251" s="90" t="s">
        <v>3528</v>
      </c>
      <c r="E1251" s="90">
        <v>723</v>
      </c>
      <c r="F1251" s="90" t="s">
        <v>103</v>
      </c>
    </row>
    <row r="1252" spans="1:6">
      <c r="A1252" s="90">
        <v>35019</v>
      </c>
      <c r="B1252" s="90" t="s">
        <v>1729</v>
      </c>
      <c r="C1252" s="90">
        <v>2021</v>
      </c>
      <c r="D1252" s="90" t="s">
        <v>3528</v>
      </c>
      <c r="E1252" s="90">
        <v>723</v>
      </c>
      <c r="F1252" s="90" t="s">
        <v>103</v>
      </c>
    </row>
    <row r="1253" spans="1:6">
      <c r="A1253" s="90">
        <v>35021</v>
      </c>
      <c r="B1253" s="90" t="s">
        <v>1572</v>
      </c>
      <c r="C1253" s="90">
        <v>2021</v>
      </c>
      <c r="D1253" s="90" t="s">
        <v>3528</v>
      </c>
      <c r="E1253" s="90">
        <v>723</v>
      </c>
      <c r="F1253" s="90" t="s">
        <v>103</v>
      </c>
    </row>
    <row r="1254" spans="1:6">
      <c r="A1254" s="90">
        <v>35025</v>
      </c>
      <c r="B1254" s="90" t="s">
        <v>1717</v>
      </c>
      <c r="C1254" s="90">
        <v>2021</v>
      </c>
      <c r="D1254" s="90" t="s">
        <v>3528</v>
      </c>
      <c r="E1254" s="90">
        <v>723</v>
      </c>
      <c r="F1254" s="90" t="s">
        <v>103</v>
      </c>
    </row>
    <row r="1255" spans="1:6">
      <c r="A1255" s="90">
        <v>35062</v>
      </c>
      <c r="B1255" s="90" t="s">
        <v>1654</v>
      </c>
      <c r="C1255" s="90">
        <v>2021</v>
      </c>
      <c r="D1255" s="90" t="s">
        <v>3528</v>
      </c>
      <c r="E1255" s="90">
        <v>723</v>
      </c>
      <c r="F1255" s="90" t="s">
        <v>103</v>
      </c>
    </row>
    <row r="1256" spans="1:6">
      <c r="A1256" s="90">
        <v>35063</v>
      </c>
      <c r="B1256" s="90" t="s">
        <v>1806</v>
      </c>
      <c r="C1256" s="90">
        <v>2021</v>
      </c>
      <c r="D1256" s="90" t="s">
        <v>3528</v>
      </c>
      <c r="E1256" s="90">
        <v>723</v>
      </c>
      <c r="F1256" s="90" t="s">
        <v>103</v>
      </c>
    </row>
    <row r="1257" spans="1:6">
      <c r="A1257" s="90">
        <v>35071</v>
      </c>
      <c r="B1257" s="90" t="s">
        <v>1697</v>
      </c>
      <c r="C1257" s="90">
        <v>2021</v>
      </c>
      <c r="D1257" s="90" t="s">
        <v>3528</v>
      </c>
      <c r="E1257" s="90">
        <v>723</v>
      </c>
      <c r="F1257" s="90" t="s">
        <v>103</v>
      </c>
    </row>
    <row r="1258" spans="1:6">
      <c r="A1258" s="90">
        <v>35075</v>
      </c>
      <c r="B1258" s="90" t="s">
        <v>1634</v>
      </c>
      <c r="C1258" s="90">
        <v>2021</v>
      </c>
      <c r="D1258" s="90" t="s">
        <v>3528</v>
      </c>
      <c r="E1258" s="90">
        <v>723</v>
      </c>
      <c r="F1258" s="90" t="s">
        <v>103</v>
      </c>
    </row>
    <row r="1259" spans="1:6">
      <c r="A1259" s="90">
        <v>35083</v>
      </c>
      <c r="B1259" s="90" t="s">
        <v>1751</v>
      </c>
      <c r="C1259" s="90">
        <v>2021</v>
      </c>
      <c r="D1259" s="90" t="s">
        <v>3528</v>
      </c>
      <c r="E1259" s="90">
        <v>723</v>
      </c>
      <c r="F1259" s="90" t="s">
        <v>103</v>
      </c>
    </row>
    <row r="1260" spans="1:6">
      <c r="A1260" s="90">
        <v>35086</v>
      </c>
      <c r="B1260" s="90" t="s">
        <v>1883</v>
      </c>
      <c r="C1260" s="90">
        <v>2021</v>
      </c>
      <c r="D1260" s="90" t="s">
        <v>3528</v>
      </c>
      <c r="E1260" s="90">
        <v>723</v>
      </c>
      <c r="F1260" s="90" t="s">
        <v>103</v>
      </c>
    </row>
    <row r="1261" spans="1:6">
      <c r="A1261" s="90">
        <v>35100</v>
      </c>
      <c r="B1261" s="90" t="s">
        <v>1801</v>
      </c>
      <c r="C1261" s="90">
        <v>2021</v>
      </c>
      <c r="D1261" s="90" t="s">
        <v>3528</v>
      </c>
      <c r="E1261" s="90">
        <v>723</v>
      </c>
      <c r="F1261" s="90" t="s">
        <v>103</v>
      </c>
    </row>
    <row r="1262" spans="1:6">
      <c r="A1262" s="90">
        <v>35111</v>
      </c>
      <c r="B1262" s="90" t="s">
        <v>1771</v>
      </c>
      <c r="C1262" s="90">
        <v>2021</v>
      </c>
      <c r="D1262" s="90" t="s">
        <v>3528</v>
      </c>
      <c r="E1262" s="90">
        <v>723</v>
      </c>
      <c r="F1262" s="90" t="s">
        <v>103</v>
      </c>
    </row>
    <row r="1263" spans="1:6">
      <c r="A1263" s="90">
        <v>35112</v>
      </c>
      <c r="B1263" s="90" t="s">
        <v>1922</v>
      </c>
      <c r="C1263" s="90">
        <v>2021</v>
      </c>
      <c r="D1263" s="90" t="s">
        <v>3528</v>
      </c>
      <c r="E1263" s="90">
        <v>723</v>
      </c>
      <c r="F1263" s="90" t="s">
        <v>103</v>
      </c>
    </row>
    <row r="1264" spans="1:6">
      <c r="A1264" s="90">
        <v>35113</v>
      </c>
      <c r="B1264" s="90" t="s">
        <v>1867</v>
      </c>
      <c r="C1264" s="90">
        <v>2021</v>
      </c>
      <c r="D1264" s="90" t="s">
        <v>3528</v>
      </c>
      <c r="E1264" s="90">
        <v>723</v>
      </c>
      <c r="F1264" s="90" t="s">
        <v>103</v>
      </c>
    </row>
    <row r="1265" spans="1:6">
      <c r="A1265" s="90">
        <v>35115</v>
      </c>
      <c r="B1265" s="90" t="s">
        <v>1774</v>
      </c>
      <c r="C1265" s="90">
        <v>2021</v>
      </c>
      <c r="D1265" s="90" t="s">
        <v>3528</v>
      </c>
      <c r="E1265" s="90">
        <v>723</v>
      </c>
      <c r="F1265" s="90" t="s">
        <v>103</v>
      </c>
    </row>
    <row r="1266" spans="1:6">
      <c r="A1266" s="90">
        <v>35121</v>
      </c>
      <c r="B1266" s="90" t="s">
        <v>1627</v>
      </c>
      <c r="C1266" s="90">
        <v>2021</v>
      </c>
      <c r="D1266" s="90" t="s">
        <v>3528</v>
      </c>
      <c r="E1266" s="90">
        <v>723</v>
      </c>
      <c r="F1266" s="90" t="s">
        <v>103</v>
      </c>
    </row>
    <row r="1267" spans="1:6">
      <c r="A1267" s="90">
        <v>35137</v>
      </c>
      <c r="B1267" s="90" t="s">
        <v>1826</v>
      </c>
      <c r="C1267" s="90">
        <v>2021</v>
      </c>
      <c r="D1267" s="90" t="s">
        <v>3528</v>
      </c>
      <c r="E1267" s="90">
        <v>723</v>
      </c>
      <c r="F1267" s="90" t="s">
        <v>103</v>
      </c>
    </row>
    <row r="1268" spans="1:6">
      <c r="A1268" s="90">
        <v>35138</v>
      </c>
      <c r="B1268" s="90" t="s">
        <v>1757</v>
      </c>
      <c r="C1268" s="90">
        <v>2021</v>
      </c>
      <c r="D1268" s="90" t="s">
        <v>3528</v>
      </c>
      <c r="E1268" s="90">
        <v>723</v>
      </c>
      <c r="F1268" s="90" t="s">
        <v>103</v>
      </c>
    </row>
    <row r="1269" spans="1:6">
      <c r="A1269" s="90">
        <v>35150</v>
      </c>
      <c r="B1269" s="90" t="s">
        <v>1624</v>
      </c>
      <c r="C1269" s="90">
        <v>2021</v>
      </c>
      <c r="D1269" s="90" t="s">
        <v>3528</v>
      </c>
      <c r="E1269" s="90">
        <v>723</v>
      </c>
      <c r="F1269" s="90" t="s">
        <v>103</v>
      </c>
    </row>
    <row r="1270" spans="1:6">
      <c r="A1270" s="90">
        <v>35157</v>
      </c>
      <c r="B1270" s="90" t="s">
        <v>1857</v>
      </c>
      <c r="C1270" s="90">
        <v>2021</v>
      </c>
      <c r="D1270" s="90" t="s">
        <v>3528</v>
      </c>
      <c r="E1270" s="90">
        <v>723</v>
      </c>
      <c r="F1270" s="90" t="s">
        <v>103</v>
      </c>
    </row>
    <row r="1271" spans="1:6">
      <c r="A1271" s="90">
        <v>35163</v>
      </c>
      <c r="B1271" s="90" t="s">
        <v>1802</v>
      </c>
      <c r="C1271" s="90">
        <v>2021</v>
      </c>
      <c r="D1271" s="90" t="s">
        <v>3528</v>
      </c>
      <c r="E1271" s="90">
        <v>723</v>
      </c>
      <c r="F1271" s="90" t="s">
        <v>103</v>
      </c>
    </row>
    <row r="1272" spans="1:6">
      <c r="A1272" s="90">
        <v>35164</v>
      </c>
      <c r="B1272" s="90" t="s">
        <v>1951</v>
      </c>
      <c r="C1272" s="90">
        <v>2021</v>
      </c>
      <c r="D1272" s="90" t="s">
        <v>3528</v>
      </c>
      <c r="E1272" s="90">
        <v>723</v>
      </c>
      <c r="F1272" s="90" t="s">
        <v>103</v>
      </c>
    </row>
    <row r="1273" spans="1:6">
      <c r="A1273" s="90">
        <v>35178</v>
      </c>
      <c r="B1273" s="90" t="s">
        <v>1861</v>
      </c>
      <c r="C1273" s="90">
        <v>2021</v>
      </c>
      <c r="D1273" s="90" t="s">
        <v>3528</v>
      </c>
      <c r="E1273" s="90">
        <v>723</v>
      </c>
      <c r="F1273" s="90" t="s">
        <v>103</v>
      </c>
    </row>
    <row r="1274" spans="1:6">
      <c r="A1274" s="90">
        <v>35191</v>
      </c>
      <c r="B1274" s="90" t="s">
        <v>1685</v>
      </c>
      <c r="C1274" s="90">
        <v>2021</v>
      </c>
      <c r="D1274" s="90" t="s">
        <v>3528</v>
      </c>
      <c r="E1274" s="90">
        <v>723</v>
      </c>
      <c r="F1274" s="90" t="s">
        <v>103</v>
      </c>
    </row>
    <row r="1275" spans="1:6">
      <c r="A1275" s="90">
        <v>35205</v>
      </c>
      <c r="B1275" s="90" t="s">
        <v>1698</v>
      </c>
      <c r="C1275" s="90">
        <v>2021</v>
      </c>
      <c r="D1275" s="90" t="s">
        <v>3528</v>
      </c>
      <c r="E1275" s="90">
        <v>723</v>
      </c>
      <c r="F1275" s="90" t="s">
        <v>103</v>
      </c>
    </row>
    <row r="1276" spans="1:6">
      <c r="A1276" s="90">
        <v>35214</v>
      </c>
      <c r="B1276" s="90" t="s">
        <v>1791</v>
      </c>
      <c r="C1276" s="90">
        <v>2021</v>
      </c>
      <c r="D1276" s="90" t="s">
        <v>3528</v>
      </c>
      <c r="E1276" s="90">
        <v>723</v>
      </c>
      <c r="F1276" s="90" t="s">
        <v>103</v>
      </c>
    </row>
    <row r="1277" spans="1:6">
      <c r="A1277" s="90">
        <v>35230</v>
      </c>
      <c r="B1277" s="90" t="s">
        <v>1719</v>
      </c>
      <c r="C1277" s="90">
        <v>2021</v>
      </c>
      <c r="D1277" s="90" t="s">
        <v>3528</v>
      </c>
      <c r="E1277" s="90">
        <v>723</v>
      </c>
      <c r="F1277" s="90" t="s">
        <v>103</v>
      </c>
    </row>
    <row r="1278" spans="1:6">
      <c r="A1278" s="90">
        <v>35242</v>
      </c>
      <c r="B1278" s="90" t="s">
        <v>1953</v>
      </c>
      <c r="C1278" s="90">
        <v>2021</v>
      </c>
      <c r="D1278" s="90" t="s">
        <v>3528</v>
      </c>
      <c r="E1278" s="90">
        <v>723</v>
      </c>
      <c r="F1278" s="90" t="s">
        <v>103</v>
      </c>
    </row>
    <row r="1279" spans="1:6">
      <c r="A1279" s="90">
        <v>35243</v>
      </c>
      <c r="B1279" s="90" t="s">
        <v>1818</v>
      </c>
      <c r="C1279" s="90">
        <v>2021</v>
      </c>
      <c r="D1279" s="90" t="s">
        <v>3528</v>
      </c>
      <c r="E1279" s="90">
        <v>723</v>
      </c>
      <c r="F1279" s="90" t="s">
        <v>103</v>
      </c>
    </row>
    <row r="1280" spans="1:6">
      <c r="A1280" s="90">
        <v>35253</v>
      </c>
      <c r="B1280" s="90" t="s">
        <v>1945</v>
      </c>
      <c r="C1280" s="90">
        <v>2021</v>
      </c>
      <c r="D1280" s="90" t="s">
        <v>3528</v>
      </c>
      <c r="E1280" s="90">
        <v>723</v>
      </c>
      <c r="F1280" s="90" t="s">
        <v>103</v>
      </c>
    </row>
    <row r="1281" spans="1:6">
      <c r="A1281" s="90">
        <v>35257</v>
      </c>
      <c r="B1281" s="90" t="s">
        <v>1693</v>
      </c>
      <c r="C1281" s="90">
        <v>2021</v>
      </c>
      <c r="D1281" s="90" t="s">
        <v>3528</v>
      </c>
      <c r="E1281" s="90">
        <v>723</v>
      </c>
      <c r="F1281" s="90" t="s">
        <v>103</v>
      </c>
    </row>
    <row r="1282" spans="1:6">
      <c r="A1282" s="90">
        <v>35261</v>
      </c>
      <c r="B1282" s="90" t="s">
        <v>1943</v>
      </c>
      <c r="C1282" s="90">
        <v>2021</v>
      </c>
      <c r="D1282" s="90" t="s">
        <v>3528</v>
      </c>
      <c r="E1282" s="90">
        <v>723</v>
      </c>
      <c r="F1282" s="90" t="s">
        <v>103</v>
      </c>
    </row>
    <row r="1283" spans="1:6">
      <c r="A1283" s="90">
        <v>35267</v>
      </c>
      <c r="B1283" s="90" t="s">
        <v>1907</v>
      </c>
      <c r="C1283" s="90">
        <v>2021</v>
      </c>
      <c r="D1283" s="90" t="s">
        <v>3528</v>
      </c>
      <c r="E1283" s="90">
        <v>723</v>
      </c>
      <c r="F1283" s="90" t="s">
        <v>103</v>
      </c>
    </row>
    <row r="1284" spans="1:6">
      <c r="A1284" s="90">
        <v>35269</v>
      </c>
      <c r="B1284" s="90" t="s">
        <v>1902</v>
      </c>
      <c r="C1284" s="90">
        <v>2021</v>
      </c>
      <c r="D1284" s="90" t="s">
        <v>3528</v>
      </c>
      <c r="E1284" s="90">
        <v>723</v>
      </c>
      <c r="F1284" s="90" t="s">
        <v>103</v>
      </c>
    </row>
    <row r="1285" spans="1:6">
      <c r="A1285" s="90">
        <v>35271</v>
      </c>
      <c r="B1285" s="90" t="s">
        <v>1860</v>
      </c>
      <c r="C1285" s="90">
        <v>2021</v>
      </c>
      <c r="D1285" s="90" t="s">
        <v>3528</v>
      </c>
      <c r="E1285" s="90">
        <v>723</v>
      </c>
      <c r="F1285" s="90" t="s">
        <v>103</v>
      </c>
    </row>
    <row r="1286" spans="1:6">
      <c r="A1286" s="90">
        <v>35273</v>
      </c>
      <c r="B1286" s="90" t="s">
        <v>1638</v>
      </c>
      <c r="C1286" s="90">
        <v>2021</v>
      </c>
      <c r="D1286" s="90" t="s">
        <v>3528</v>
      </c>
      <c r="E1286" s="90">
        <v>723</v>
      </c>
      <c r="F1286" s="90" t="s">
        <v>103</v>
      </c>
    </row>
    <row r="1287" spans="1:6">
      <c r="A1287" s="90">
        <v>35280</v>
      </c>
      <c r="B1287" s="90" t="s">
        <v>1842</v>
      </c>
      <c r="C1287" s="90">
        <v>2021</v>
      </c>
      <c r="D1287" s="90" t="s">
        <v>3528</v>
      </c>
      <c r="E1287" s="90">
        <v>723</v>
      </c>
      <c r="F1287" s="90" t="s">
        <v>103</v>
      </c>
    </row>
    <row r="1288" spans="1:6">
      <c r="A1288" s="90">
        <v>35282</v>
      </c>
      <c r="B1288" s="90" t="s">
        <v>1906</v>
      </c>
      <c r="C1288" s="90">
        <v>2021</v>
      </c>
      <c r="D1288" s="90" t="s">
        <v>3528</v>
      </c>
      <c r="E1288" s="90">
        <v>723</v>
      </c>
      <c r="F1288" s="90" t="s">
        <v>103</v>
      </c>
    </row>
    <row r="1289" spans="1:6">
      <c r="A1289" s="90">
        <v>35292</v>
      </c>
      <c r="B1289" s="90" t="s">
        <v>1663</v>
      </c>
      <c r="C1289" s="90">
        <v>2021</v>
      </c>
      <c r="D1289" s="90" t="s">
        <v>3528</v>
      </c>
      <c r="E1289" s="90">
        <v>723</v>
      </c>
      <c r="F1289" s="90" t="s">
        <v>103</v>
      </c>
    </row>
    <row r="1290" spans="1:6">
      <c r="A1290" s="90">
        <v>35293</v>
      </c>
      <c r="B1290" s="90" t="s">
        <v>1664</v>
      </c>
      <c r="C1290" s="90">
        <v>2021</v>
      </c>
      <c r="D1290" s="90" t="s">
        <v>3528</v>
      </c>
      <c r="E1290" s="90">
        <v>723</v>
      </c>
      <c r="F1290" s="90" t="s">
        <v>103</v>
      </c>
    </row>
    <row r="1291" spans="1:6">
      <c r="A1291" s="90">
        <v>35303</v>
      </c>
      <c r="B1291" s="90" t="s">
        <v>1611</v>
      </c>
      <c r="C1291" s="90">
        <v>2021</v>
      </c>
      <c r="D1291" s="90" t="s">
        <v>3528</v>
      </c>
      <c r="E1291" s="90">
        <v>723</v>
      </c>
      <c r="F1291" s="90" t="s">
        <v>103</v>
      </c>
    </row>
    <row r="1292" spans="1:6">
      <c r="A1292" s="90">
        <v>35304</v>
      </c>
      <c r="B1292" s="90" t="s">
        <v>1738</v>
      </c>
      <c r="C1292" s="90">
        <v>2021</v>
      </c>
      <c r="D1292" s="90" t="s">
        <v>3528</v>
      </c>
      <c r="E1292" s="90">
        <v>723</v>
      </c>
      <c r="F1292" s="90" t="s">
        <v>103</v>
      </c>
    </row>
    <row r="1293" spans="1:6">
      <c r="A1293" s="90">
        <v>35309</v>
      </c>
      <c r="B1293" s="90" t="s">
        <v>1926</v>
      </c>
      <c r="C1293" s="90">
        <v>2021</v>
      </c>
      <c r="D1293" s="90" t="s">
        <v>3528</v>
      </c>
      <c r="E1293" s="90">
        <v>723</v>
      </c>
      <c r="F1293" s="90" t="s">
        <v>103</v>
      </c>
    </row>
    <row r="1294" spans="1:6">
      <c r="A1294" s="90">
        <v>35310</v>
      </c>
      <c r="B1294" s="90" t="s">
        <v>1928</v>
      </c>
      <c r="C1294" s="90">
        <v>2021</v>
      </c>
      <c r="D1294" s="90" t="s">
        <v>3528</v>
      </c>
      <c r="E1294" s="90">
        <v>723</v>
      </c>
      <c r="F1294" s="90" t="s">
        <v>103</v>
      </c>
    </row>
    <row r="1295" spans="1:6">
      <c r="A1295" s="90">
        <v>35323</v>
      </c>
      <c r="B1295" s="90" t="s">
        <v>1829</v>
      </c>
      <c r="C1295" s="90">
        <v>2021</v>
      </c>
      <c r="D1295" s="90" t="s">
        <v>3528</v>
      </c>
      <c r="E1295" s="90">
        <v>723</v>
      </c>
      <c r="F1295" s="90" t="s">
        <v>103</v>
      </c>
    </row>
    <row r="1296" spans="1:6">
      <c r="A1296" s="90">
        <v>35324</v>
      </c>
      <c r="B1296" s="90" t="s">
        <v>1855</v>
      </c>
      <c r="C1296" s="90">
        <v>2021</v>
      </c>
      <c r="D1296" s="90" t="s">
        <v>3528</v>
      </c>
      <c r="E1296" s="90">
        <v>723</v>
      </c>
      <c r="F1296" s="90" t="s">
        <v>103</v>
      </c>
    </row>
    <row r="1297" spans="1:6">
      <c r="A1297" s="90">
        <v>35326</v>
      </c>
      <c r="B1297" s="90" t="s">
        <v>1626</v>
      </c>
      <c r="C1297" s="90">
        <v>2021</v>
      </c>
      <c r="D1297" s="90" t="s">
        <v>3528</v>
      </c>
      <c r="E1297" s="90">
        <v>723</v>
      </c>
      <c r="F1297" s="90" t="s">
        <v>103</v>
      </c>
    </row>
    <row r="1298" spans="1:6">
      <c r="A1298" s="90">
        <v>35336</v>
      </c>
      <c r="B1298" s="90" t="s">
        <v>1783</v>
      </c>
      <c r="C1298" s="90">
        <v>2021</v>
      </c>
      <c r="D1298" s="90" t="s">
        <v>3528</v>
      </c>
      <c r="E1298" s="90">
        <v>723</v>
      </c>
      <c r="F1298" s="90" t="s">
        <v>103</v>
      </c>
    </row>
    <row r="1299" spans="1:6">
      <c r="A1299" s="90">
        <v>35341</v>
      </c>
      <c r="B1299" s="90" t="s">
        <v>1651</v>
      </c>
      <c r="C1299" s="90">
        <v>2021</v>
      </c>
      <c r="D1299" s="90" t="s">
        <v>3528</v>
      </c>
      <c r="E1299" s="90">
        <v>723</v>
      </c>
      <c r="F1299" s="90" t="s">
        <v>103</v>
      </c>
    </row>
    <row r="1300" spans="1:6">
      <c r="A1300" s="90">
        <v>35348</v>
      </c>
      <c r="B1300" s="90" t="s">
        <v>1746</v>
      </c>
      <c r="C1300" s="90">
        <v>2021</v>
      </c>
      <c r="D1300" s="90" t="s">
        <v>3528</v>
      </c>
      <c r="E1300" s="90">
        <v>723</v>
      </c>
      <c r="F1300" s="90" t="s">
        <v>103</v>
      </c>
    </row>
  </sheetData>
  <autoFilter ref="A9:F1300" xr:uid="{359AB8C7-8BC1-4700-A0E5-44D9F1E2EA79}"/>
  <hyperlinks>
    <hyperlink ref="B4" r:id="rId1" xr:uid="{5A05A13F-1EB9-4E8F-BA20-6CCF85FBF7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6D6C1-C011-4C5B-9864-F39AA6339C9F}">
  <dimension ref="A1:G29"/>
  <sheetViews>
    <sheetView zoomScale="85" zoomScaleNormal="85" workbookViewId="0"/>
  </sheetViews>
  <sheetFormatPr baseColWidth="10" defaultRowHeight="15"/>
  <cols>
    <col min="1" max="1" width="32.85546875" customWidth="1"/>
    <col min="2" max="2" width="11.7109375" bestFit="1" customWidth="1"/>
    <col min="3" max="3" width="26.140625" bestFit="1" customWidth="1"/>
    <col min="4" max="4" width="52.28515625" bestFit="1" customWidth="1"/>
  </cols>
  <sheetData>
    <row r="1" spans="1:7" s="89" customFormat="1" ht="23.25">
      <c r="A1" s="149" t="s">
        <v>3727</v>
      </c>
      <c r="B1" s="150"/>
    </row>
    <row r="2" spans="1:7" s="89" customFormat="1"/>
    <row r="3" spans="1:7" ht="15" customHeight="1">
      <c r="A3" s="16" t="s">
        <v>3722</v>
      </c>
      <c r="B3" s="12" t="s">
        <v>3728</v>
      </c>
      <c r="C3" s="149"/>
    </row>
    <row r="4" spans="1:7" s="89" customFormat="1">
      <c r="A4" s="16"/>
      <c r="B4" s="12"/>
    </row>
    <row r="5" spans="1:7" s="89" customFormat="1">
      <c r="A5" s="16"/>
      <c r="B5" s="12"/>
    </row>
    <row r="6" spans="1:7" ht="18.75">
      <c r="A6" s="148" t="s">
        <v>2</v>
      </c>
    </row>
    <row r="7" spans="1:7" s="89" customFormat="1">
      <c r="A7" s="6" t="s">
        <v>1</v>
      </c>
    </row>
    <row r="8" spans="1:7" s="89" customFormat="1"/>
    <row r="9" spans="1:7">
      <c r="A9" s="10" t="s">
        <v>18</v>
      </c>
      <c r="B9" s="10" t="s">
        <v>7</v>
      </c>
      <c r="C9" s="10" t="s">
        <v>27</v>
      </c>
      <c r="D9" s="10" t="s">
        <v>25</v>
      </c>
    </row>
    <row r="10" spans="1:7">
      <c r="A10" s="7" t="s">
        <v>11</v>
      </c>
      <c r="B10" s="7" t="s">
        <v>10</v>
      </c>
      <c r="C10" s="8">
        <v>42000</v>
      </c>
      <c r="D10" s="7" t="s">
        <v>21</v>
      </c>
    </row>
    <row r="11" spans="1:7">
      <c r="A11" s="7" t="s">
        <v>11</v>
      </c>
      <c r="B11" s="7" t="s">
        <v>14</v>
      </c>
      <c r="C11" s="8">
        <v>8347400</v>
      </c>
      <c r="D11" s="7" t="s">
        <v>22</v>
      </c>
    </row>
    <row r="12" spans="1:7">
      <c r="A12" s="7" t="s">
        <v>11</v>
      </c>
      <c r="B12" s="7" t="s">
        <v>15</v>
      </c>
      <c r="C12" s="8">
        <v>511000</v>
      </c>
      <c r="D12" s="7" t="s">
        <v>21</v>
      </c>
    </row>
    <row r="13" spans="1:7">
      <c r="A13" s="7" t="s">
        <v>12</v>
      </c>
      <c r="B13" s="7" t="s">
        <v>10</v>
      </c>
      <c r="C13" s="8">
        <v>154200</v>
      </c>
      <c r="D13" s="7" t="s">
        <v>24</v>
      </c>
      <c r="F13" s="89"/>
      <c r="G13" s="129"/>
    </row>
    <row r="14" spans="1:7">
      <c r="A14" s="7" t="s">
        <v>12</v>
      </c>
      <c r="B14" s="7" t="s">
        <v>15</v>
      </c>
      <c r="C14" s="8">
        <v>1741000</v>
      </c>
      <c r="D14" s="7" t="s">
        <v>23</v>
      </c>
      <c r="F14" s="89"/>
      <c r="G14" s="89"/>
    </row>
    <row r="15" spans="1:7">
      <c r="A15" s="7" t="s">
        <v>13</v>
      </c>
      <c r="B15" s="7" t="s">
        <v>10</v>
      </c>
      <c r="C15" s="8">
        <v>33400</v>
      </c>
      <c r="D15" s="7" t="s">
        <v>20</v>
      </c>
      <c r="F15" s="89"/>
      <c r="G15" s="89"/>
    </row>
    <row r="16" spans="1:7">
      <c r="A16" s="7" t="s">
        <v>13</v>
      </c>
      <c r="B16" s="7" t="s">
        <v>14</v>
      </c>
      <c r="C16" s="8">
        <v>202600</v>
      </c>
      <c r="D16" s="7" t="s">
        <v>19</v>
      </c>
    </row>
    <row r="17" spans="1:4">
      <c r="A17" s="7" t="s">
        <v>13</v>
      </c>
      <c r="B17" s="7" t="s">
        <v>15</v>
      </c>
      <c r="C17" s="8">
        <v>918400</v>
      </c>
      <c r="D17" s="7" t="s">
        <v>19</v>
      </c>
    </row>
    <row r="18" spans="1:4">
      <c r="A18" s="7" t="s">
        <v>16</v>
      </c>
      <c r="B18" s="7" t="s">
        <v>15</v>
      </c>
      <c r="C18" s="8">
        <v>692400</v>
      </c>
      <c r="D18" s="7" t="s">
        <v>19</v>
      </c>
    </row>
    <row r="19" spans="1:4">
      <c r="A19" s="7" t="s">
        <v>17</v>
      </c>
      <c r="B19" s="7" t="s">
        <v>17</v>
      </c>
      <c r="C19" s="8">
        <v>111200</v>
      </c>
      <c r="D19" s="11" t="s">
        <v>26</v>
      </c>
    </row>
    <row r="22" spans="1:4" ht="18.75">
      <c r="A22" s="148" t="s">
        <v>9</v>
      </c>
    </row>
    <row r="23" spans="1:4">
      <c r="A23" s="6" t="s">
        <v>1</v>
      </c>
    </row>
    <row r="25" spans="1:4">
      <c r="A25" s="10" t="s">
        <v>7</v>
      </c>
      <c r="B25" s="10" t="s">
        <v>27</v>
      </c>
      <c r="C25" s="10" t="s">
        <v>8</v>
      </c>
    </row>
    <row r="26" spans="1:4">
      <c r="A26" s="7" t="s">
        <v>3</v>
      </c>
      <c r="B26" s="8">
        <v>229600</v>
      </c>
      <c r="C26" s="9">
        <f>B26/SUM(B$26:B$29)</f>
        <v>1.800276000501819E-2</v>
      </c>
    </row>
    <row r="27" spans="1:4">
      <c r="A27" s="7" t="s">
        <v>4</v>
      </c>
      <c r="B27" s="8">
        <v>8550000</v>
      </c>
      <c r="C27" s="9">
        <f>B27/SUM(B$26:B$29)</f>
        <v>0.67039894617990214</v>
      </c>
    </row>
    <row r="28" spans="1:4">
      <c r="A28" s="7" t="s">
        <v>5</v>
      </c>
      <c r="B28" s="8">
        <v>3862800</v>
      </c>
      <c r="C28" s="9">
        <f>B28/SUM(B$26:B$29)</f>
        <v>0.30287918705306738</v>
      </c>
    </row>
    <row r="29" spans="1:4">
      <c r="A29" s="7" t="s">
        <v>6</v>
      </c>
      <c r="B29" s="8">
        <v>111200</v>
      </c>
      <c r="C29" s="9">
        <f>B29/SUM(B$26:B$29)</f>
        <v>8.7191067620122943E-3</v>
      </c>
    </row>
  </sheetData>
  <sortState ref="A10:B19">
    <sortCondition ref="A10:A19"/>
    <sortCondition ref="B10:B19"/>
  </sortState>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296FD-3403-47EF-896F-431F1DAFFDA1}">
  <dimension ref="A1:F437"/>
  <sheetViews>
    <sheetView zoomScale="85" zoomScaleNormal="85" workbookViewId="0"/>
  </sheetViews>
  <sheetFormatPr baseColWidth="10" defaultRowHeight="15"/>
  <cols>
    <col min="2" max="2" width="33" bestFit="1" customWidth="1"/>
    <col min="3" max="3" width="43.42578125" bestFit="1" customWidth="1"/>
    <col min="4" max="4" width="11.7109375" bestFit="1" customWidth="1"/>
    <col min="5" max="5" width="20.140625" customWidth="1"/>
    <col min="6" max="6" width="17.7109375" customWidth="1"/>
  </cols>
  <sheetData>
    <row r="1" spans="1:5" s="34" customFormat="1" ht="23.25">
      <c r="A1" s="209" t="s">
        <v>3811</v>
      </c>
      <c r="B1" s="210"/>
    </row>
    <row r="2" spans="1:5" s="34" customFormat="1">
      <c r="C2" s="211"/>
    </row>
    <row r="3" spans="1:5" s="89" customFormat="1">
      <c r="E3" s="84"/>
    </row>
    <row r="4" spans="1:5" ht="18.75">
      <c r="A4" s="213" t="s">
        <v>3814</v>
      </c>
    </row>
    <row r="5" spans="1:5" s="89" customFormat="1" ht="18.75">
      <c r="A5" s="213"/>
    </row>
    <row r="6" spans="1:5" s="57" customFormat="1">
      <c r="A6" s="52" t="s">
        <v>79</v>
      </c>
      <c r="B6" s="52" t="s">
        <v>3574</v>
      </c>
      <c r="C6" s="52" t="s">
        <v>3816</v>
      </c>
      <c r="D6" s="52" t="s">
        <v>3575</v>
      </c>
      <c r="E6" s="52" t="s">
        <v>8</v>
      </c>
    </row>
    <row r="7" spans="1:5">
      <c r="A7" s="90">
        <v>2010</v>
      </c>
      <c r="B7" s="90" t="s">
        <v>3576</v>
      </c>
      <c r="C7" s="90" t="s">
        <v>617</v>
      </c>
      <c r="D7" s="90" t="s">
        <v>3543</v>
      </c>
      <c r="E7" s="53">
        <v>8.3333333329999995E-2</v>
      </c>
    </row>
    <row r="8" spans="1:5">
      <c r="A8" s="90">
        <v>2010</v>
      </c>
      <c r="B8" s="90" t="s">
        <v>3576</v>
      </c>
      <c r="C8" s="90" t="s">
        <v>617</v>
      </c>
      <c r="D8" s="90" t="s">
        <v>218</v>
      </c>
      <c r="E8" s="53">
        <v>4.6511627909999999E-2</v>
      </c>
    </row>
    <row r="9" spans="1:5">
      <c r="A9" s="90">
        <v>2010</v>
      </c>
      <c r="B9" s="90" t="s">
        <v>3577</v>
      </c>
      <c r="C9" s="90" t="s">
        <v>309</v>
      </c>
      <c r="D9" s="90" t="s">
        <v>3543</v>
      </c>
      <c r="E9" s="14">
        <v>0.5</v>
      </c>
    </row>
    <row r="10" spans="1:5">
      <c r="A10" s="90">
        <v>2010</v>
      </c>
      <c r="B10" s="90" t="s">
        <v>3577</v>
      </c>
      <c r="C10" s="90" t="s">
        <v>309</v>
      </c>
      <c r="D10" s="90" t="s">
        <v>218</v>
      </c>
      <c r="E10" s="53">
        <v>9.3023255809999997E-2</v>
      </c>
    </row>
    <row r="11" spans="1:5">
      <c r="A11" s="90">
        <v>2010</v>
      </c>
      <c r="B11" s="90" t="s">
        <v>3576</v>
      </c>
      <c r="C11" s="90" t="s">
        <v>309</v>
      </c>
      <c r="D11" s="90" t="s">
        <v>3543</v>
      </c>
      <c r="E11" s="53">
        <v>0.41666666667000002</v>
      </c>
    </row>
    <row r="12" spans="1:5">
      <c r="A12" s="90">
        <v>2010</v>
      </c>
      <c r="B12" s="90" t="s">
        <v>3576</v>
      </c>
      <c r="C12" s="90" t="s">
        <v>309</v>
      </c>
      <c r="D12" s="90" t="s">
        <v>218</v>
      </c>
      <c r="E12" s="53">
        <v>0.16279069767000001</v>
      </c>
    </row>
    <row r="13" spans="1:5">
      <c r="A13" s="90">
        <v>2010</v>
      </c>
      <c r="B13" s="90" t="s">
        <v>3577</v>
      </c>
      <c r="C13" s="90" t="s">
        <v>318</v>
      </c>
      <c r="D13" s="90" t="s">
        <v>3543</v>
      </c>
      <c r="E13" s="14">
        <v>0.25</v>
      </c>
    </row>
    <row r="14" spans="1:5">
      <c r="A14" s="90">
        <v>2010</v>
      </c>
      <c r="B14" s="90" t="s">
        <v>3577</v>
      </c>
      <c r="C14" s="90" t="s">
        <v>318</v>
      </c>
      <c r="D14" s="90" t="s">
        <v>218</v>
      </c>
      <c r="E14" s="53">
        <v>0.32558139535000002</v>
      </c>
    </row>
    <row r="15" spans="1:5">
      <c r="A15" s="90">
        <v>2010</v>
      </c>
      <c r="B15" s="90" t="s">
        <v>3576</v>
      </c>
      <c r="C15" s="90" t="s">
        <v>318</v>
      </c>
      <c r="D15" s="90" t="s">
        <v>3543</v>
      </c>
      <c r="E15" s="53">
        <v>0.16666666666999999</v>
      </c>
    </row>
    <row r="16" spans="1:5">
      <c r="A16" s="90">
        <v>2010</v>
      </c>
      <c r="B16" s="90" t="s">
        <v>3576</v>
      </c>
      <c r="C16" s="90" t="s">
        <v>318</v>
      </c>
      <c r="D16" s="90" t="s">
        <v>218</v>
      </c>
      <c r="E16" s="53">
        <v>0.27906976744000001</v>
      </c>
    </row>
    <row r="17" spans="1:5">
      <c r="A17" s="90">
        <v>2010</v>
      </c>
      <c r="B17" s="90" t="s">
        <v>3577</v>
      </c>
      <c r="C17" s="90" t="s">
        <v>313</v>
      </c>
      <c r="D17" s="90" t="s">
        <v>3543</v>
      </c>
      <c r="E17" s="53">
        <v>0.16666666666999999</v>
      </c>
    </row>
    <row r="18" spans="1:5">
      <c r="A18" s="90">
        <v>2010</v>
      </c>
      <c r="B18" s="90" t="s">
        <v>3577</v>
      </c>
      <c r="C18" s="90" t="s">
        <v>313</v>
      </c>
      <c r="D18" s="90" t="s">
        <v>218</v>
      </c>
      <c r="E18" s="53">
        <v>0.32558139535000002</v>
      </c>
    </row>
    <row r="19" spans="1:5">
      <c r="A19" s="90">
        <v>2010</v>
      </c>
      <c r="B19" s="90" t="s">
        <v>3576</v>
      </c>
      <c r="C19" s="90" t="s">
        <v>313</v>
      </c>
      <c r="D19" s="90" t="s">
        <v>3543</v>
      </c>
      <c r="E19" s="53">
        <v>8.3333333329999995E-2</v>
      </c>
    </row>
    <row r="20" spans="1:5">
      <c r="A20" s="90">
        <v>2010</v>
      </c>
      <c r="B20" s="90" t="s">
        <v>3576</v>
      </c>
      <c r="C20" s="90" t="s">
        <v>313</v>
      </c>
      <c r="D20" s="90" t="s">
        <v>218</v>
      </c>
      <c r="E20" s="53">
        <v>0.23255813953000001</v>
      </c>
    </row>
    <row r="21" spans="1:5">
      <c r="A21" s="90">
        <v>2010</v>
      </c>
      <c r="B21" s="90" t="s">
        <v>3577</v>
      </c>
      <c r="C21" s="90" t="s">
        <v>618</v>
      </c>
      <c r="D21" s="90" t="s">
        <v>3543</v>
      </c>
      <c r="E21" s="53">
        <v>8.3333333329999995E-2</v>
      </c>
    </row>
    <row r="22" spans="1:5">
      <c r="A22" s="90">
        <v>2010</v>
      </c>
      <c r="B22" s="90" t="s">
        <v>3577</v>
      </c>
      <c r="C22" s="90" t="s">
        <v>618</v>
      </c>
      <c r="D22" s="90" t="s">
        <v>218</v>
      </c>
      <c r="E22" s="53">
        <v>0.25581395349000002</v>
      </c>
    </row>
    <row r="23" spans="1:5">
      <c r="A23" s="90">
        <v>2010</v>
      </c>
      <c r="B23" s="90" t="s">
        <v>3576</v>
      </c>
      <c r="C23" s="90" t="s">
        <v>618</v>
      </c>
      <c r="D23" s="90" t="s">
        <v>3543</v>
      </c>
      <c r="E23" s="53">
        <v>0.16666666666999999</v>
      </c>
    </row>
    <row r="24" spans="1:5">
      <c r="A24" s="90">
        <v>2010</v>
      </c>
      <c r="B24" s="90" t="s">
        <v>3576</v>
      </c>
      <c r="C24" s="90" t="s">
        <v>618</v>
      </c>
      <c r="D24" s="90" t="s">
        <v>218</v>
      </c>
      <c r="E24" s="53">
        <v>0.18604651162999999</v>
      </c>
    </row>
    <row r="25" spans="1:5">
      <c r="A25" s="90">
        <v>2010</v>
      </c>
      <c r="B25" s="90" t="s">
        <v>3576</v>
      </c>
      <c r="C25" s="90" t="s">
        <v>619</v>
      </c>
      <c r="D25" s="90" t="s">
        <v>3543</v>
      </c>
      <c r="E25" s="53">
        <v>8.3333333329999995E-2</v>
      </c>
    </row>
    <row r="26" spans="1:5">
      <c r="A26" s="90">
        <v>2010</v>
      </c>
      <c r="B26" s="90" t="s">
        <v>3576</v>
      </c>
      <c r="C26" s="90" t="s">
        <v>619</v>
      </c>
      <c r="D26" s="90" t="s">
        <v>218</v>
      </c>
      <c r="E26" s="53">
        <v>9.3023255809999997E-2</v>
      </c>
    </row>
    <row r="27" spans="1:5">
      <c r="A27" s="90">
        <v>2019</v>
      </c>
      <c r="B27" s="90" t="s">
        <v>3577</v>
      </c>
      <c r="C27" s="90" t="s">
        <v>617</v>
      </c>
      <c r="D27" s="90" t="s">
        <v>3543</v>
      </c>
      <c r="E27" s="14">
        <v>0.5</v>
      </c>
    </row>
    <row r="28" spans="1:5">
      <c r="A28" s="90">
        <v>2019</v>
      </c>
      <c r="B28" s="90" t="s">
        <v>3576</v>
      </c>
      <c r="C28" s="90" t="s">
        <v>617</v>
      </c>
      <c r="D28" s="90" t="s">
        <v>3543</v>
      </c>
      <c r="E28" s="53">
        <v>8.3333333329999995E-2</v>
      </c>
    </row>
    <row r="29" spans="1:5">
      <c r="A29" s="90">
        <v>2019</v>
      </c>
      <c r="B29" s="90" t="s">
        <v>3576</v>
      </c>
      <c r="C29" s="90" t="s">
        <v>617</v>
      </c>
      <c r="D29" s="90" t="s">
        <v>218</v>
      </c>
      <c r="E29" s="53">
        <v>6.9767441860000001E-2</v>
      </c>
    </row>
    <row r="30" spans="1:5">
      <c r="A30" s="90">
        <v>2019</v>
      </c>
      <c r="B30" s="90" t="s">
        <v>3577</v>
      </c>
      <c r="C30" s="90" t="s">
        <v>309</v>
      </c>
      <c r="D30" s="90" t="s">
        <v>3543</v>
      </c>
      <c r="E30" s="53">
        <v>0.41666666667000002</v>
      </c>
    </row>
    <row r="31" spans="1:5">
      <c r="A31" s="90">
        <v>2019</v>
      </c>
      <c r="B31" s="90" t="s">
        <v>3577</v>
      </c>
      <c r="C31" s="90" t="s">
        <v>309</v>
      </c>
      <c r="D31" s="90" t="s">
        <v>218</v>
      </c>
      <c r="E31" s="53">
        <v>9.3023255809999997E-2</v>
      </c>
    </row>
    <row r="32" spans="1:5">
      <c r="A32" s="90">
        <v>2019</v>
      </c>
      <c r="B32" s="90" t="s">
        <v>3576</v>
      </c>
      <c r="C32" s="90" t="s">
        <v>309</v>
      </c>
      <c r="D32" s="90" t="s">
        <v>3543</v>
      </c>
      <c r="E32" s="53">
        <v>0.33333333332999998</v>
      </c>
    </row>
    <row r="33" spans="1:5">
      <c r="A33" s="90">
        <v>2019</v>
      </c>
      <c r="B33" s="90" t="s">
        <v>3576</v>
      </c>
      <c r="C33" s="90" t="s">
        <v>309</v>
      </c>
      <c r="D33" s="90" t="s">
        <v>218</v>
      </c>
      <c r="E33" s="53">
        <v>4.6511627909999999E-2</v>
      </c>
    </row>
    <row r="34" spans="1:5">
      <c r="A34" s="90">
        <v>2019</v>
      </c>
      <c r="B34" s="90" t="s">
        <v>3577</v>
      </c>
      <c r="C34" s="90" t="s">
        <v>318</v>
      </c>
      <c r="D34" s="90" t="s">
        <v>3543</v>
      </c>
      <c r="E34" s="53">
        <v>8.3333333329999995E-2</v>
      </c>
    </row>
    <row r="35" spans="1:5">
      <c r="A35" s="90">
        <v>2019</v>
      </c>
      <c r="B35" s="90" t="s">
        <v>3577</v>
      </c>
      <c r="C35" s="90" t="s">
        <v>318</v>
      </c>
      <c r="D35" s="90" t="s">
        <v>218</v>
      </c>
      <c r="E35" s="53">
        <v>0.25581395349000002</v>
      </c>
    </row>
    <row r="36" spans="1:5">
      <c r="A36" s="90">
        <v>2019</v>
      </c>
      <c r="B36" s="90" t="s">
        <v>3576</v>
      </c>
      <c r="C36" s="90" t="s">
        <v>318</v>
      </c>
      <c r="D36" s="90" t="s">
        <v>3543</v>
      </c>
      <c r="E36" s="53">
        <v>0.33333333332999998</v>
      </c>
    </row>
    <row r="37" spans="1:5">
      <c r="A37" s="90">
        <v>2019</v>
      </c>
      <c r="B37" s="90" t="s">
        <v>3576</v>
      </c>
      <c r="C37" s="90" t="s">
        <v>318</v>
      </c>
      <c r="D37" s="90" t="s">
        <v>218</v>
      </c>
      <c r="E37" s="53">
        <v>0.30232558139999999</v>
      </c>
    </row>
    <row r="38" spans="1:5">
      <c r="A38" s="90">
        <v>2019</v>
      </c>
      <c r="B38" s="90" t="s">
        <v>3577</v>
      </c>
      <c r="C38" s="90" t="s">
        <v>313</v>
      </c>
      <c r="D38" s="90" t="s">
        <v>218</v>
      </c>
      <c r="E38" s="53">
        <v>0.23255813953000001</v>
      </c>
    </row>
    <row r="39" spans="1:5">
      <c r="A39" s="90">
        <v>2019</v>
      </c>
      <c r="B39" s="90" t="s">
        <v>3576</v>
      </c>
      <c r="C39" s="90" t="s">
        <v>313</v>
      </c>
      <c r="D39" s="90" t="s">
        <v>3543</v>
      </c>
      <c r="E39" s="53">
        <v>8.3333333329999995E-2</v>
      </c>
    </row>
    <row r="40" spans="1:5">
      <c r="A40" s="90">
        <v>2019</v>
      </c>
      <c r="B40" s="90" t="s">
        <v>3576</v>
      </c>
      <c r="C40" s="90" t="s">
        <v>313</v>
      </c>
      <c r="D40" s="90" t="s">
        <v>218</v>
      </c>
      <c r="E40" s="53">
        <v>0.18604651162999999</v>
      </c>
    </row>
    <row r="41" spans="1:5">
      <c r="A41" s="90">
        <v>2019</v>
      </c>
      <c r="B41" s="90" t="s">
        <v>3577</v>
      </c>
      <c r="C41" s="90" t="s">
        <v>618</v>
      </c>
      <c r="D41" s="90" t="s">
        <v>218</v>
      </c>
      <c r="E41" s="53">
        <v>0.37209302325999999</v>
      </c>
    </row>
    <row r="42" spans="1:5">
      <c r="A42" s="90">
        <v>2019</v>
      </c>
      <c r="B42" s="90" t="s">
        <v>3576</v>
      </c>
      <c r="C42" s="90" t="s">
        <v>618</v>
      </c>
      <c r="D42" s="90" t="s">
        <v>3543</v>
      </c>
      <c r="E42" s="53">
        <v>8.3333333329999995E-2</v>
      </c>
    </row>
    <row r="43" spans="1:5">
      <c r="A43" s="90">
        <v>2019</v>
      </c>
      <c r="B43" s="90" t="s">
        <v>3576</v>
      </c>
      <c r="C43" s="90" t="s">
        <v>618</v>
      </c>
      <c r="D43" s="90" t="s">
        <v>218</v>
      </c>
      <c r="E43" s="53">
        <v>0.37209302325999999</v>
      </c>
    </row>
    <row r="44" spans="1:5">
      <c r="A44" s="90">
        <v>2019</v>
      </c>
      <c r="B44" s="90" t="s">
        <v>3577</v>
      </c>
      <c r="C44" s="90" t="s">
        <v>619</v>
      </c>
      <c r="D44" s="90" t="s">
        <v>218</v>
      </c>
      <c r="E44" s="53">
        <v>4.6511627909999999E-2</v>
      </c>
    </row>
    <row r="45" spans="1:5">
      <c r="A45" s="90">
        <v>2019</v>
      </c>
      <c r="B45" s="90" t="s">
        <v>3576</v>
      </c>
      <c r="C45" s="90" t="s">
        <v>619</v>
      </c>
      <c r="D45" s="90" t="s">
        <v>3543</v>
      </c>
      <c r="E45" s="53">
        <v>8.3333333329999995E-2</v>
      </c>
    </row>
    <row r="46" spans="1:5">
      <c r="A46" s="90">
        <v>2019</v>
      </c>
      <c r="B46" s="90" t="s">
        <v>3576</v>
      </c>
      <c r="C46" s="90" t="s">
        <v>619</v>
      </c>
      <c r="D46" s="90" t="s">
        <v>218</v>
      </c>
      <c r="E46" s="53">
        <v>2.3255813949999999E-2</v>
      </c>
    </row>
    <row r="49" spans="1:6" ht="18.75">
      <c r="A49" s="213" t="s">
        <v>3815</v>
      </c>
    </row>
    <row r="50" spans="1:6" ht="18.75">
      <c r="A50" s="107"/>
    </row>
    <row r="51" spans="1:6" s="233" customFormat="1" ht="30">
      <c r="A51" s="30" t="s">
        <v>3578</v>
      </c>
      <c r="B51" s="30" t="s">
        <v>3579</v>
      </c>
      <c r="C51" s="30" t="s">
        <v>3580</v>
      </c>
      <c r="D51" s="30" t="s">
        <v>3581</v>
      </c>
      <c r="E51" s="30" t="s">
        <v>3582</v>
      </c>
      <c r="F51" s="30" t="s">
        <v>3583</v>
      </c>
    </row>
    <row r="52" spans="1:6">
      <c r="A52" s="90"/>
      <c r="B52" s="90" t="s">
        <v>635</v>
      </c>
      <c r="C52" s="90"/>
      <c r="D52" s="90" t="s">
        <v>3543</v>
      </c>
      <c r="E52" s="92">
        <v>-0.38865887300000002</v>
      </c>
      <c r="F52" s="92"/>
    </row>
    <row r="53" spans="1:6">
      <c r="A53" s="90"/>
      <c r="B53" s="90" t="s">
        <v>635</v>
      </c>
      <c r="C53" s="90"/>
      <c r="D53" s="90" t="s">
        <v>218</v>
      </c>
      <c r="E53" s="92">
        <v>-0.17278410699999999</v>
      </c>
      <c r="F53" s="92"/>
    </row>
    <row r="54" spans="1:6">
      <c r="A54" s="90"/>
      <c r="B54" s="90" t="s">
        <v>627</v>
      </c>
      <c r="C54" s="90"/>
      <c r="D54" s="90" t="s">
        <v>3543</v>
      </c>
      <c r="E54" s="92">
        <v>0.261649827</v>
      </c>
      <c r="F54" s="92"/>
    </row>
    <row r="55" spans="1:6">
      <c r="A55" s="90"/>
      <c r="B55" s="90" t="s">
        <v>627</v>
      </c>
      <c r="C55" s="90"/>
      <c r="D55" s="90" t="s">
        <v>218</v>
      </c>
      <c r="E55" s="92">
        <v>0.15977013400000001</v>
      </c>
      <c r="F55" s="92"/>
    </row>
    <row r="56" spans="1:6">
      <c r="A56" s="90"/>
      <c r="B56" s="90" t="s">
        <v>146</v>
      </c>
      <c r="C56" s="90"/>
      <c r="D56" s="90" t="s">
        <v>3543</v>
      </c>
      <c r="E56" s="92">
        <v>7.4774004000000005E-2</v>
      </c>
      <c r="F56" s="92"/>
    </row>
    <row r="57" spans="1:6">
      <c r="A57" s="90"/>
      <c r="B57" s="90" t="s">
        <v>146</v>
      </c>
      <c r="C57" s="90"/>
      <c r="D57" s="90" t="s">
        <v>218</v>
      </c>
      <c r="E57" s="92">
        <v>0.103156992</v>
      </c>
      <c r="F57" s="92"/>
    </row>
    <row r="58" spans="1:6">
      <c r="A58" s="90"/>
      <c r="B58" s="90" t="s">
        <v>3584</v>
      </c>
      <c r="C58" s="90"/>
      <c r="D58" s="90" t="s">
        <v>3543</v>
      </c>
      <c r="E58" s="92">
        <v>-8.4445797000000003E-2</v>
      </c>
      <c r="F58" s="92"/>
    </row>
    <row r="59" spans="1:6">
      <c r="A59" s="90"/>
      <c r="B59" s="90" t="s">
        <v>3584</v>
      </c>
      <c r="C59" s="90"/>
      <c r="D59" s="90" t="s">
        <v>218</v>
      </c>
      <c r="E59" s="92">
        <v>5.3865827999999998E-2</v>
      </c>
      <c r="F59" s="92"/>
    </row>
    <row r="60" spans="1:6">
      <c r="A60" s="90"/>
      <c r="B60" s="90" t="s">
        <v>3585</v>
      </c>
      <c r="C60" s="90"/>
      <c r="D60" s="90" t="s">
        <v>3543</v>
      </c>
      <c r="E60" s="92">
        <v>0.808935344</v>
      </c>
      <c r="F60" s="92"/>
    </row>
    <row r="61" spans="1:6">
      <c r="A61" s="90"/>
      <c r="B61" s="90" t="s">
        <v>3585</v>
      </c>
      <c r="C61" s="90"/>
      <c r="D61" s="90" t="s">
        <v>218</v>
      </c>
      <c r="E61" s="92">
        <v>0.75375851299999996</v>
      </c>
      <c r="F61" s="92"/>
    </row>
    <row r="62" spans="1:6">
      <c r="A62" s="90"/>
      <c r="B62" s="90" t="s">
        <v>3586</v>
      </c>
      <c r="C62" s="90"/>
      <c r="D62" s="90" t="s">
        <v>3543</v>
      </c>
      <c r="E62" s="92">
        <v>0.19903093599999999</v>
      </c>
      <c r="F62" s="92"/>
    </row>
    <row r="63" spans="1:6">
      <c r="A63" s="90"/>
      <c r="B63" s="90" t="s">
        <v>3586</v>
      </c>
      <c r="C63" s="90"/>
      <c r="D63" s="90" t="s">
        <v>218</v>
      </c>
      <c r="E63" s="92">
        <v>4.8327849999999999E-2</v>
      </c>
      <c r="F63" s="92"/>
    </row>
    <row r="64" spans="1:6">
      <c r="A64" s="90"/>
      <c r="B64" s="90" t="s">
        <v>3587</v>
      </c>
      <c r="C64" s="90"/>
      <c r="D64" s="90" t="s">
        <v>3543</v>
      </c>
      <c r="E64" s="92">
        <v>0.24300370900000001</v>
      </c>
      <c r="F64" s="92"/>
    </row>
    <row r="65" spans="1:6">
      <c r="A65" s="90"/>
      <c r="B65" s="90" t="s">
        <v>3587</v>
      </c>
      <c r="C65" s="90"/>
      <c r="D65" s="90" t="s">
        <v>218</v>
      </c>
      <c r="E65" s="92">
        <v>0.27333898200000001</v>
      </c>
      <c r="F65" s="92"/>
    </row>
    <row r="66" spans="1:6">
      <c r="A66" s="90">
        <v>54</v>
      </c>
      <c r="B66" s="90" t="s">
        <v>635</v>
      </c>
      <c r="C66" s="90" t="s">
        <v>670</v>
      </c>
      <c r="D66" s="90" t="s">
        <v>218</v>
      </c>
      <c r="E66" s="92"/>
      <c r="F66" s="92">
        <v>-6.1827483000000003E-2</v>
      </c>
    </row>
    <row r="67" spans="1:6">
      <c r="A67" s="90">
        <v>54</v>
      </c>
      <c r="B67" s="90" t="s">
        <v>627</v>
      </c>
      <c r="C67" s="90" t="s">
        <v>670</v>
      </c>
      <c r="D67" s="90" t="s">
        <v>218</v>
      </c>
      <c r="E67" s="92"/>
      <c r="F67" s="92">
        <v>7.0051257000000006E-2</v>
      </c>
    </row>
    <row r="68" spans="1:6">
      <c r="A68" s="90">
        <v>54</v>
      </c>
      <c r="B68" s="90" t="s">
        <v>146</v>
      </c>
      <c r="C68" s="90" t="s">
        <v>670</v>
      </c>
      <c r="D68" s="90" t="s">
        <v>218</v>
      </c>
      <c r="E68" s="92"/>
      <c r="F68" s="92">
        <v>7.1149190000000001E-2</v>
      </c>
    </row>
    <row r="69" spans="1:6">
      <c r="A69" s="90">
        <v>54</v>
      </c>
      <c r="B69" s="90" t="s">
        <v>3584</v>
      </c>
      <c r="C69" s="90" t="s">
        <v>670</v>
      </c>
      <c r="D69" s="90" t="s">
        <v>218</v>
      </c>
      <c r="E69" s="92"/>
      <c r="F69" s="92">
        <v>0.38418006399999999</v>
      </c>
    </row>
    <row r="70" spans="1:6">
      <c r="A70" s="90">
        <v>54</v>
      </c>
      <c r="B70" s="90" t="s">
        <v>3585</v>
      </c>
      <c r="C70" s="90" t="s">
        <v>670</v>
      </c>
      <c r="D70" s="90" t="s">
        <v>218</v>
      </c>
      <c r="E70" s="92"/>
      <c r="F70" s="92">
        <v>0.89918190600000003</v>
      </c>
    </row>
    <row r="71" spans="1:6">
      <c r="A71" s="90">
        <v>54</v>
      </c>
      <c r="B71" s="90" t="s">
        <v>3586</v>
      </c>
      <c r="C71" s="90" t="s">
        <v>670</v>
      </c>
      <c r="D71" s="90" t="s">
        <v>218</v>
      </c>
      <c r="E71" s="92"/>
      <c r="F71" s="92">
        <v>-5.6854541000000001E-2</v>
      </c>
    </row>
    <row r="72" spans="1:6">
      <c r="A72" s="90">
        <v>54</v>
      </c>
      <c r="B72" s="90" t="s">
        <v>3587</v>
      </c>
      <c r="C72" s="90" t="s">
        <v>670</v>
      </c>
      <c r="D72" s="90" t="s">
        <v>218</v>
      </c>
      <c r="E72" s="92"/>
      <c r="F72" s="92">
        <v>3.8998278999999997E-2</v>
      </c>
    </row>
    <row r="73" spans="1:6">
      <c r="A73" s="90">
        <v>56</v>
      </c>
      <c r="B73" s="90" t="s">
        <v>635</v>
      </c>
      <c r="C73" s="90" t="s">
        <v>643</v>
      </c>
      <c r="D73" s="90" t="s">
        <v>3543</v>
      </c>
      <c r="E73" s="92"/>
      <c r="F73" s="92">
        <v>-0.41132937899999999</v>
      </c>
    </row>
    <row r="74" spans="1:6">
      <c r="A74" s="90">
        <v>56</v>
      </c>
      <c r="B74" s="90" t="s">
        <v>627</v>
      </c>
      <c r="C74" s="90" t="s">
        <v>643</v>
      </c>
      <c r="D74" s="90" t="s">
        <v>3543</v>
      </c>
      <c r="E74" s="92"/>
      <c r="F74" s="92">
        <v>-1.4950880000000001E-3</v>
      </c>
    </row>
    <row r="75" spans="1:6">
      <c r="A75" s="90">
        <v>56</v>
      </c>
      <c r="B75" s="90" t="s">
        <v>146</v>
      </c>
      <c r="C75" s="90" t="s">
        <v>643</v>
      </c>
      <c r="D75" s="90" t="s">
        <v>3543</v>
      </c>
      <c r="E75" s="92"/>
      <c r="F75" s="92">
        <v>8.7633884999999995E-2</v>
      </c>
    </row>
    <row r="76" spans="1:6">
      <c r="A76" s="90">
        <v>56</v>
      </c>
      <c r="B76" s="90" t="s">
        <v>3584</v>
      </c>
      <c r="C76" s="90" t="s">
        <v>643</v>
      </c>
      <c r="D76" s="90" t="s">
        <v>3543</v>
      </c>
      <c r="E76" s="92"/>
      <c r="F76" s="92">
        <v>-0.302248289</v>
      </c>
    </row>
    <row r="77" spans="1:6">
      <c r="A77" s="90">
        <v>56</v>
      </c>
      <c r="B77" s="90" t="s">
        <v>3585</v>
      </c>
      <c r="C77" s="90" t="s">
        <v>643</v>
      </c>
      <c r="D77" s="90" t="s">
        <v>3543</v>
      </c>
      <c r="E77" s="92"/>
      <c r="F77" s="92">
        <v>1.258273548</v>
      </c>
    </row>
    <row r="78" spans="1:6">
      <c r="A78" s="90">
        <v>56</v>
      </c>
      <c r="B78" s="90" t="s">
        <v>3586</v>
      </c>
      <c r="C78" s="90" t="s">
        <v>643</v>
      </c>
      <c r="D78" s="90" t="s">
        <v>3543</v>
      </c>
      <c r="E78" s="92"/>
      <c r="F78" s="92">
        <v>0.21124744400000001</v>
      </c>
    </row>
    <row r="79" spans="1:6">
      <c r="A79" s="90">
        <v>56</v>
      </c>
      <c r="B79" s="90" t="s">
        <v>3587</v>
      </c>
      <c r="C79" s="90" t="s">
        <v>643</v>
      </c>
      <c r="D79" s="90" t="s">
        <v>3543</v>
      </c>
      <c r="E79" s="92"/>
      <c r="F79" s="92">
        <v>0.26302701499999998</v>
      </c>
    </row>
    <row r="80" spans="1:6">
      <c r="A80" s="90">
        <v>58</v>
      </c>
      <c r="B80" s="90" t="s">
        <v>635</v>
      </c>
      <c r="C80" s="90" t="s">
        <v>667</v>
      </c>
      <c r="D80" s="90" t="s">
        <v>218</v>
      </c>
      <c r="E80" s="92"/>
      <c r="F80" s="92">
        <v>-0.18405348399999999</v>
      </c>
    </row>
    <row r="81" spans="1:6">
      <c r="A81" s="90">
        <v>58</v>
      </c>
      <c r="B81" s="90" t="s">
        <v>627</v>
      </c>
      <c r="C81" s="90" t="s">
        <v>667</v>
      </c>
      <c r="D81" s="90" t="s">
        <v>218</v>
      </c>
      <c r="E81" s="92"/>
      <c r="F81" s="92">
        <v>-2.2032498000000001E-2</v>
      </c>
    </row>
    <row r="82" spans="1:6">
      <c r="A82" s="90">
        <v>58</v>
      </c>
      <c r="B82" s="90" t="s">
        <v>146</v>
      </c>
      <c r="C82" s="90" t="s">
        <v>667</v>
      </c>
      <c r="D82" s="90" t="s">
        <v>218</v>
      </c>
      <c r="E82" s="92"/>
      <c r="F82" s="92">
        <v>0.13962264199999999</v>
      </c>
    </row>
    <row r="83" spans="1:6">
      <c r="A83" s="90">
        <v>58</v>
      </c>
      <c r="B83" s="90" t="s">
        <v>3584</v>
      </c>
      <c r="C83" s="90" t="s">
        <v>667</v>
      </c>
      <c r="D83" s="90" t="s">
        <v>218</v>
      </c>
      <c r="E83" s="92"/>
      <c r="F83" s="92">
        <v>0.29443034899999998</v>
      </c>
    </row>
    <row r="84" spans="1:6">
      <c r="A84" s="90">
        <v>58</v>
      </c>
      <c r="B84" s="90" t="s">
        <v>3585</v>
      </c>
      <c r="C84" s="90" t="s">
        <v>667</v>
      </c>
      <c r="D84" s="90" t="s">
        <v>218</v>
      </c>
      <c r="E84" s="92"/>
      <c r="F84" s="92">
        <v>0.29605416800000001</v>
      </c>
    </row>
    <row r="85" spans="1:6">
      <c r="A85" s="90">
        <v>58</v>
      </c>
      <c r="B85" s="90" t="s">
        <v>3586</v>
      </c>
      <c r="C85" s="90" t="s">
        <v>667</v>
      </c>
      <c r="D85" s="90" t="s">
        <v>218</v>
      </c>
      <c r="E85" s="92"/>
      <c r="F85" s="92">
        <v>1.1054425080000001</v>
      </c>
    </row>
    <row r="86" spans="1:6">
      <c r="A86" s="90">
        <v>58</v>
      </c>
      <c r="B86" s="90" t="s">
        <v>3587</v>
      </c>
      <c r="C86" s="90" t="s">
        <v>667</v>
      </c>
      <c r="D86" s="90" t="s">
        <v>218</v>
      </c>
      <c r="E86" s="92"/>
      <c r="F86" s="92">
        <v>0.19266639399999999</v>
      </c>
    </row>
    <row r="87" spans="1:6">
      <c r="A87" s="90">
        <v>67</v>
      </c>
      <c r="B87" s="90" t="s">
        <v>635</v>
      </c>
      <c r="C87" s="90" t="s">
        <v>662</v>
      </c>
      <c r="D87" s="90" t="s">
        <v>218</v>
      </c>
      <c r="E87" s="92"/>
      <c r="F87" s="92">
        <v>-2.4617327000000001E-2</v>
      </c>
    </row>
    <row r="88" spans="1:6">
      <c r="A88" s="90">
        <v>67</v>
      </c>
      <c r="B88" s="90" t="s">
        <v>627</v>
      </c>
      <c r="C88" s="90" t="s">
        <v>662</v>
      </c>
      <c r="D88" s="90" t="s">
        <v>218</v>
      </c>
      <c r="E88" s="92"/>
      <c r="F88" s="92">
        <v>0.107530418</v>
      </c>
    </row>
    <row r="89" spans="1:6">
      <c r="A89" s="90">
        <v>67</v>
      </c>
      <c r="B89" s="90" t="s">
        <v>146</v>
      </c>
      <c r="C89" s="90" t="s">
        <v>662</v>
      </c>
      <c r="D89" s="90" t="s">
        <v>218</v>
      </c>
      <c r="E89" s="92"/>
      <c r="F89" s="92">
        <v>1.8867925000000001E-2</v>
      </c>
    </row>
    <row r="90" spans="1:6">
      <c r="A90" s="90">
        <v>67</v>
      </c>
      <c r="B90" s="90" t="s">
        <v>3584</v>
      </c>
      <c r="C90" s="90" t="s">
        <v>662</v>
      </c>
      <c r="D90" s="90" t="s">
        <v>218</v>
      </c>
      <c r="E90" s="92"/>
      <c r="F90" s="92">
        <v>0.18903263200000001</v>
      </c>
    </row>
    <row r="91" spans="1:6">
      <c r="A91" s="90">
        <v>67</v>
      </c>
      <c r="B91" s="90" t="s">
        <v>3585</v>
      </c>
      <c r="C91" s="90" t="s">
        <v>662</v>
      </c>
      <c r="D91" s="90" t="s">
        <v>218</v>
      </c>
      <c r="E91" s="92"/>
      <c r="F91" s="92">
        <v>1.235809988</v>
      </c>
    </row>
    <row r="92" spans="1:6">
      <c r="A92" s="90">
        <v>67</v>
      </c>
      <c r="B92" s="90" t="s">
        <v>3586</v>
      </c>
      <c r="C92" s="90" t="s">
        <v>662</v>
      </c>
      <c r="D92" s="90" t="s">
        <v>218</v>
      </c>
      <c r="E92" s="92"/>
      <c r="F92" s="92">
        <v>0.35866555900000002</v>
      </c>
    </row>
    <row r="93" spans="1:6">
      <c r="A93" s="90">
        <v>67</v>
      </c>
      <c r="B93" s="90" t="s">
        <v>3587</v>
      </c>
      <c r="C93" s="90" t="s">
        <v>662</v>
      </c>
      <c r="D93" s="90" t="s">
        <v>218</v>
      </c>
      <c r="E93" s="92"/>
      <c r="F93" s="92">
        <v>0.140130229</v>
      </c>
    </row>
    <row r="94" spans="1:6">
      <c r="A94" s="90">
        <v>73</v>
      </c>
      <c r="B94" s="90" t="s">
        <v>635</v>
      </c>
      <c r="C94" s="90" t="s">
        <v>646</v>
      </c>
      <c r="D94" s="90" t="s">
        <v>218</v>
      </c>
      <c r="E94" s="92"/>
      <c r="F94" s="92">
        <v>-6.6986643999999998E-2</v>
      </c>
    </row>
    <row r="95" spans="1:6">
      <c r="A95" s="90">
        <v>73</v>
      </c>
      <c r="B95" s="90" t="s">
        <v>627</v>
      </c>
      <c r="C95" s="90" t="s">
        <v>646</v>
      </c>
      <c r="D95" s="90" t="s">
        <v>218</v>
      </c>
      <c r="E95" s="92"/>
      <c r="F95" s="92">
        <v>-8.6808774000000005E-2</v>
      </c>
    </row>
    <row r="96" spans="1:6">
      <c r="A96" s="90">
        <v>73</v>
      </c>
      <c r="B96" s="90" t="s">
        <v>146</v>
      </c>
      <c r="C96" s="90" t="s">
        <v>646</v>
      </c>
      <c r="D96" s="90" t="s">
        <v>218</v>
      </c>
      <c r="E96" s="92"/>
      <c r="F96" s="92">
        <v>0.15602022099999999</v>
      </c>
    </row>
    <row r="97" spans="1:6">
      <c r="A97" s="90">
        <v>73</v>
      </c>
      <c r="B97" s="90" t="s">
        <v>3584</v>
      </c>
      <c r="C97" s="90" t="s">
        <v>646</v>
      </c>
      <c r="D97" s="90" t="s">
        <v>218</v>
      </c>
      <c r="E97" s="92"/>
      <c r="F97" s="92">
        <v>-0.10405721</v>
      </c>
    </row>
    <row r="98" spans="1:6">
      <c r="A98" s="90">
        <v>73</v>
      </c>
      <c r="B98" s="90" t="s">
        <v>3585</v>
      </c>
      <c r="C98" s="90" t="s">
        <v>646</v>
      </c>
      <c r="D98" s="90" t="s">
        <v>218</v>
      </c>
      <c r="E98" s="92"/>
      <c r="F98" s="92">
        <v>1.9373134329999999</v>
      </c>
    </row>
    <row r="99" spans="1:6">
      <c r="A99" s="90">
        <v>73</v>
      </c>
      <c r="B99" s="90" t="s">
        <v>3586</v>
      </c>
      <c r="C99" s="90" t="s">
        <v>646</v>
      </c>
      <c r="D99" s="90" t="s">
        <v>218</v>
      </c>
      <c r="E99" s="92"/>
      <c r="F99" s="92">
        <v>0.227625202</v>
      </c>
    </row>
    <row r="100" spans="1:6">
      <c r="A100" s="90">
        <v>73</v>
      </c>
      <c r="B100" s="90" t="s">
        <v>3587</v>
      </c>
      <c r="C100" s="90" t="s">
        <v>646</v>
      </c>
      <c r="D100" s="90" t="s">
        <v>218</v>
      </c>
      <c r="E100" s="92"/>
      <c r="F100" s="92">
        <v>0.63602484500000001</v>
      </c>
    </row>
    <row r="101" spans="1:6">
      <c r="A101" s="90">
        <v>74</v>
      </c>
      <c r="B101" s="90" t="s">
        <v>635</v>
      </c>
      <c r="C101" s="90" t="s">
        <v>532</v>
      </c>
      <c r="D101" s="90" t="s">
        <v>3543</v>
      </c>
      <c r="E101" s="92"/>
      <c r="F101" s="92">
        <v>-0.63671404499999995</v>
      </c>
    </row>
    <row r="102" spans="1:6">
      <c r="A102" s="90">
        <v>74</v>
      </c>
      <c r="B102" s="90" t="s">
        <v>627</v>
      </c>
      <c r="C102" s="90" t="s">
        <v>532</v>
      </c>
      <c r="D102" s="90" t="s">
        <v>3543</v>
      </c>
      <c r="E102" s="92"/>
      <c r="F102" s="92">
        <v>0.47503410600000001</v>
      </c>
    </row>
    <row r="103" spans="1:6">
      <c r="A103" s="90">
        <v>74</v>
      </c>
      <c r="B103" s="90" t="s">
        <v>146</v>
      </c>
      <c r="C103" s="90" t="s">
        <v>532</v>
      </c>
      <c r="D103" s="90" t="s">
        <v>3543</v>
      </c>
      <c r="E103" s="92"/>
      <c r="F103" s="92">
        <v>0.151080884</v>
      </c>
    </row>
    <row r="104" spans="1:6">
      <c r="A104" s="90">
        <v>74</v>
      </c>
      <c r="B104" s="90" t="s">
        <v>3584</v>
      </c>
      <c r="C104" s="90" t="s">
        <v>532</v>
      </c>
      <c r="D104" s="90" t="s">
        <v>3543</v>
      </c>
      <c r="E104" s="92"/>
      <c r="F104" s="92">
        <v>9.2210526000000001E-2</v>
      </c>
    </row>
    <row r="105" spans="1:6">
      <c r="A105" s="90">
        <v>74</v>
      </c>
      <c r="B105" s="90" t="s">
        <v>3585</v>
      </c>
      <c r="C105" s="90" t="s">
        <v>532</v>
      </c>
      <c r="D105" s="90" t="s">
        <v>3543</v>
      </c>
      <c r="E105" s="92"/>
      <c r="F105" s="92">
        <v>0.78018995899999999</v>
      </c>
    </row>
    <row r="106" spans="1:6">
      <c r="A106" s="90">
        <v>74</v>
      </c>
      <c r="B106" s="90" t="s">
        <v>3586</v>
      </c>
      <c r="C106" s="90" t="s">
        <v>532</v>
      </c>
      <c r="D106" s="90" t="s">
        <v>3543</v>
      </c>
      <c r="E106" s="92"/>
      <c r="F106" s="92">
        <v>0.146427006</v>
      </c>
    </row>
    <row r="107" spans="1:6">
      <c r="A107" s="90">
        <v>74</v>
      </c>
      <c r="B107" s="90" t="s">
        <v>3587</v>
      </c>
      <c r="C107" s="90" t="s">
        <v>532</v>
      </c>
      <c r="D107" s="90" t="s">
        <v>3543</v>
      </c>
      <c r="E107" s="92"/>
      <c r="F107" s="92">
        <v>0.83259304599999995</v>
      </c>
    </row>
    <row r="108" spans="1:6">
      <c r="A108" s="90">
        <v>80</v>
      </c>
      <c r="B108" s="90" t="s">
        <v>635</v>
      </c>
      <c r="C108" s="90" t="s">
        <v>316</v>
      </c>
      <c r="D108" s="90" t="s">
        <v>3543</v>
      </c>
      <c r="E108" s="92"/>
      <c r="F108" s="92">
        <v>-0.42426628900000002</v>
      </c>
    </row>
    <row r="109" spans="1:6">
      <c r="A109" s="90">
        <v>80</v>
      </c>
      <c r="B109" s="90" t="s">
        <v>627</v>
      </c>
      <c r="C109" s="90" t="s">
        <v>316</v>
      </c>
      <c r="D109" s="90" t="s">
        <v>3543</v>
      </c>
      <c r="E109" s="92"/>
      <c r="F109" s="92">
        <v>0.49113233299999998</v>
      </c>
    </row>
    <row r="110" spans="1:6">
      <c r="A110" s="90">
        <v>80</v>
      </c>
      <c r="B110" s="90" t="s">
        <v>146</v>
      </c>
      <c r="C110" s="90" t="s">
        <v>316</v>
      </c>
      <c r="D110" s="90" t="s">
        <v>3543</v>
      </c>
      <c r="E110" s="92"/>
      <c r="F110" s="92">
        <v>0.10819828400000001</v>
      </c>
    </row>
    <row r="111" spans="1:6">
      <c r="A111" s="90">
        <v>80</v>
      </c>
      <c r="B111" s="90" t="s">
        <v>3584</v>
      </c>
      <c r="C111" s="90" t="s">
        <v>316</v>
      </c>
      <c r="D111" s="90" t="s">
        <v>3543</v>
      </c>
      <c r="E111" s="92"/>
      <c r="F111" s="92">
        <v>-5.7680812999999997E-2</v>
      </c>
    </row>
    <row r="112" spans="1:6">
      <c r="A112" s="90">
        <v>80</v>
      </c>
      <c r="B112" s="90" t="s">
        <v>3585</v>
      </c>
      <c r="C112" s="90" t="s">
        <v>316</v>
      </c>
      <c r="D112" s="90" t="s">
        <v>3543</v>
      </c>
      <c r="E112" s="92"/>
      <c r="F112" s="92">
        <v>1.5338631650000001</v>
      </c>
    </row>
    <row r="113" spans="1:6">
      <c r="A113" s="90">
        <v>80</v>
      </c>
      <c r="B113" s="90" t="s">
        <v>3586</v>
      </c>
      <c r="C113" s="90" t="s">
        <v>316</v>
      </c>
      <c r="D113" s="90" t="s">
        <v>3543</v>
      </c>
      <c r="E113" s="92"/>
      <c r="F113" s="92">
        <v>-0.242466713</v>
      </c>
    </row>
    <row r="114" spans="1:6">
      <c r="A114" s="90">
        <v>80</v>
      </c>
      <c r="B114" s="90" t="s">
        <v>3587</v>
      </c>
      <c r="C114" s="90" t="s">
        <v>316</v>
      </c>
      <c r="D114" s="90" t="s">
        <v>3543</v>
      </c>
      <c r="E114" s="92"/>
      <c r="F114" s="92">
        <v>0.32029397799999998</v>
      </c>
    </row>
    <row r="115" spans="1:6">
      <c r="A115" s="90">
        <v>81</v>
      </c>
      <c r="B115" s="90" t="s">
        <v>635</v>
      </c>
      <c r="C115" s="90" t="s">
        <v>645</v>
      </c>
      <c r="D115" s="90" t="s">
        <v>3543</v>
      </c>
      <c r="E115" s="92"/>
      <c r="F115" s="92">
        <v>-0.54273086800000003</v>
      </c>
    </row>
    <row r="116" spans="1:6">
      <c r="A116" s="90">
        <v>81</v>
      </c>
      <c r="B116" s="90" t="s">
        <v>627</v>
      </c>
      <c r="C116" s="90" t="s">
        <v>645</v>
      </c>
      <c r="D116" s="90" t="s">
        <v>3543</v>
      </c>
      <c r="E116" s="92"/>
      <c r="F116" s="92">
        <v>2.5551885999999999E-2</v>
      </c>
    </row>
    <row r="117" spans="1:6">
      <c r="A117" s="90">
        <v>81</v>
      </c>
      <c r="B117" s="90" t="s">
        <v>146</v>
      </c>
      <c r="C117" s="90" t="s">
        <v>645</v>
      </c>
      <c r="D117" s="90" t="s">
        <v>3543</v>
      </c>
      <c r="E117" s="92"/>
      <c r="F117" s="92">
        <v>-4.1768611999999997E-2</v>
      </c>
    </row>
    <row r="118" spans="1:6">
      <c r="A118" s="90">
        <v>81</v>
      </c>
      <c r="B118" s="90" t="s">
        <v>3584</v>
      </c>
      <c r="C118" s="90" t="s">
        <v>645</v>
      </c>
      <c r="D118" s="90" t="s">
        <v>3543</v>
      </c>
      <c r="E118" s="92"/>
      <c r="F118" s="92">
        <v>-0.13502244999999999</v>
      </c>
    </row>
    <row r="119" spans="1:6">
      <c r="A119" s="90">
        <v>81</v>
      </c>
      <c r="B119" s="90" t="s">
        <v>3585</v>
      </c>
      <c r="C119" s="90" t="s">
        <v>645</v>
      </c>
      <c r="D119" s="90" t="s">
        <v>3543</v>
      </c>
      <c r="E119" s="92"/>
      <c r="F119" s="92">
        <v>0.75752587000000005</v>
      </c>
    </row>
    <row r="120" spans="1:6">
      <c r="A120" s="90">
        <v>81</v>
      </c>
      <c r="B120" s="90" t="s">
        <v>3586</v>
      </c>
      <c r="C120" s="90" t="s">
        <v>645</v>
      </c>
      <c r="D120" s="90" t="s">
        <v>3543</v>
      </c>
      <c r="E120" s="92"/>
      <c r="F120" s="92">
        <v>0.218594855</v>
      </c>
    </row>
    <row r="121" spans="1:6">
      <c r="A121" s="90">
        <v>81</v>
      </c>
      <c r="B121" s="90" t="s">
        <v>3587</v>
      </c>
      <c r="C121" s="90" t="s">
        <v>645</v>
      </c>
      <c r="D121" s="90" t="s">
        <v>3543</v>
      </c>
      <c r="E121" s="92"/>
      <c r="F121" s="92">
        <v>0.54587975200000005</v>
      </c>
    </row>
    <row r="122" spans="1:6">
      <c r="A122" s="90">
        <v>88</v>
      </c>
      <c r="B122" s="90" t="s">
        <v>635</v>
      </c>
      <c r="C122" s="90" t="s">
        <v>319</v>
      </c>
      <c r="D122" s="90" t="s">
        <v>218</v>
      </c>
      <c r="E122" s="92"/>
      <c r="F122" s="92">
        <v>-0.19551117900000001</v>
      </c>
    </row>
    <row r="123" spans="1:6">
      <c r="A123" s="90">
        <v>88</v>
      </c>
      <c r="B123" s="90" t="s">
        <v>627</v>
      </c>
      <c r="C123" s="90" t="s">
        <v>319</v>
      </c>
      <c r="D123" s="90" t="s">
        <v>218</v>
      </c>
      <c r="E123" s="92"/>
      <c r="F123" s="92">
        <v>2.6813879999999998E-2</v>
      </c>
    </row>
    <row r="124" spans="1:6">
      <c r="A124" s="90">
        <v>88</v>
      </c>
      <c r="B124" s="90" t="s">
        <v>146</v>
      </c>
      <c r="C124" s="90" t="s">
        <v>319</v>
      </c>
      <c r="D124" s="90" t="s">
        <v>218</v>
      </c>
      <c r="E124" s="92"/>
      <c r="F124" s="92">
        <v>8.2261130000000002E-3</v>
      </c>
    </row>
    <row r="125" spans="1:6">
      <c r="A125" s="90">
        <v>88</v>
      </c>
      <c r="B125" s="90" t="s">
        <v>3584</v>
      </c>
      <c r="C125" s="90" t="s">
        <v>319</v>
      </c>
      <c r="D125" s="90" t="s">
        <v>218</v>
      </c>
      <c r="E125" s="92"/>
      <c r="F125" s="92">
        <v>0.103182</v>
      </c>
    </row>
    <row r="126" spans="1:6">
      <c r="A126" s="90">
        <v>88</v>
      </c>
      <c r="B126" s="90" t="s">
        <v>3585</v>
      </c>
      <c r="C126" s="90" t="s">
        <v>319</v>
      </c>
      <c r="D126" s="90" t="s">
        <v>218</v>
      </c>
      <c r="E126" s="92"/>
      <c r="F126" s="92">
        <v>1.0544203919999999</v>
      </c>
    </row>
    <row r="127" spans="1:6">
      <c r="A127" s="90">
        <v>88</v>
      </c>
      <c r="B127" s="90" t="s">
        <v>3586</v>
      </c>
      <c r="C127" s="90" t="s">
        <v>319</v>
      </c>
      <c r="D127" s="90" t="s">
        <v>218</v>
      </c>
      <c r="E127" s="92"/>
      <c r="F127" s="92">
        <v>5.0329539E-2</v>
      </c>
    </row>
    <row r="128" spans="1:6">
      <c r="A128" s="90">
        <v>88</v>
      </c>
      <c r="B128" s="90" t="s">
        <v>3587</v>
      </c>
      <c r="C128" s="90" t="s">
        <v>319</v>
      </c>
      <c r="D128" s="90" t="s">
        <v>218</v>
      </c>
      <c r="E128" s="92"/>
      <c r="F128" s="92">
        <v>0.521764322</v>
      </c>
    </row>
    <row r="129" spans="1:6">
      <c r="A129" s="90">
        <v>92</v>
      </c>
      <c r="B129" s="90" t="s">
        <v>635</v>
      </c>
      <c r="C129" s="90" t="s">
        <v>531</v>
      </c>
      <c r="D129" s="90" t="s">
        <v>218</v>
      </c>
      <c r="E129" s="92"/>
      <c r="F129" s="92">
        <v>-0.268834138</v>
      </c>
    </row>
    <row r="130" spans="1:6">
      <c r="A130" s="90">
        <v>92</v>
      </c>
      <c r="B130" s="90" t="s">
        <v>627</v>
      </c>
      <c r="C130" s="90" t="s">
        <v>531</v>
      </c>
      <c r="D130" s="90" t="s">
        <v>218</v>
      </c>
      <c r="E130" s="92"/>
      <c r="F130" s="92">
        <v>0.21033148199999999</v>
      </c>
    </row>
    <row r="131" spans="1:6">
      <c r="A131" s="90">
        <v>92</v>
      </c>
      <c r="B131" s="90" t="s">
        <v>146</v>
      </c>
      <c r="C131" s="90" t="s">
        <v>531</v>
      </c>
      <c r="D131" s="90" t="s">
        <v>218</v>
      </c>
      <c r="E131" s="92"/>
      <c r="F131" s="92">
        <v>3.6052276000000001E-2</v>
      </c>
    </row>
    <row r="132" spans="1:6">
      <c r="A132" s="90">
        <v>92</v>
      </c>
      <c r="B132" s="90" t="s">
        <v>3584</v>
      </c>
      <c r="C132" s="90" t="s">
        <v>531</v>
      </c>
      <c r="D132" s="90" t="s">
        <v>218</v>
      </c>
      <c r="E132" s="92"/>
      <c r="F132" s="92">
        <v>-0.351531292</v>
      </c>
    </row>
    <row r="133" spans="1:6">
      <c r="A133" s="90">
        <v>92</v>
      </c>
      <c r="B133" s="90" t="s">
        <v>3585</v>
      </c>
      <c r="C133" s="90" t="s">
        <v>531</v>
      </c>
      <c r="D133" s="90" t="s">
        <v>218</v>
      </c>
      <c r="E133" s="92"/>
      <c r="F133" s="92">
        <v>0.65145327900000005</v>
      </c>
    </row>
    <row r="134" spans="1:6">
      <c r="A134" s="90">
        <v>92</v>
      </c>
      <c r="B134" s="90" t="s">
        <v>3586</v>
      </c>
      <c r="C134" s="90" t="s">
        <v>531</v>
      </c>
      <c r="D134" s="90" t="s">
        <v>218</v>
      </c>
      <c r="E134" s="92"/>
      <c r="F134" s="92">
        <v>-7.3193915999999998E-2</v>
      </c>
    </row>
    <row r="135" spans="1:6">
      <c r="A135" s="90">
        <v>92</v>
      </c>
      <c r="B135" s="90" t="s">
        <v>3587</v>
      </c>
      <c r="C135" s="90" t="s">
        <v>531</v>
      </c>
      <c r="D135" s="90" t="s">
        <v>218</v>
      </c>
      <c r="E135" s="92"/>
      <c r="F135" s="92">
        <v>0.29811744899999998</v>
      </c>
    </row>
    <row r="136" spans="1:6">
      <c r="A136" s="90">
        <v>93</v>
      </c>
      <c r="B136" s="90" t="s">
        <v>635</v>
      </c>
      <c r="C136" s="90" t="s">
        <v>650</v>
      </c>
      <c r="D136" s="90" t="s">
        <v>3543</v>
      </c>
      <c r="E136" s="92"/>
      <c r="F136" s="92">
        <v>-0.15902211899999999</v>
      </c>
    </row>
    <row r="137" spans="1:6">
      <c r="A137" s="90">
        <v>93</v>
      </c>
      <c r="B137" s="90" t="s">
        <v>627</v>
      </c>
      <c r="C137" s="90" t="s">
        <v>650</v>
      </c>
      <c r="D137" s="90" t="s">
        <v>3543</v>
      </c>
      <c r="E137" s="92"/>
      <c r="F137" s="92">
        <v>0.14421553100000001</v>
      </c>
    </row>
    <row r="138" spans="1:6">
      <c r="A138" s="90">
        <v>93</v>
      </c>
      <c r="B138" s="90" t="s">
        <v>146</v>
      </c>
      <c r="C138" s="90" t="s">
        <v>650</v>
      </c>
      <c r="D138" s="90" t="s">
        <v>3543</v>
      </c>
      <c r="E138" s="92"/>
      <c r="F138" s="92">
        <v>-9.0376159999999997E-2</v>
      </c>
    </row>
    <row r="139" spans="1:6">
      <c r="A139" s="90">
        <v>93</v>
      </c>
      <c r="B139" s="90" t="s">
        <v>3584</v>
      </c>
      <c r="C139" s="90" t="s">
        <v>650</v>
      </c>
      <c r="D139" s="90" t="s">
        <v>3543</v>
      </c>
      <c r="E139" s="92"/>
      <c r="F139" s="92">
        <v>-4.3305521999999999E-2</v>
      </c>
    </row>
    <row r="140" spans="1:6">
      <c r="A140" s="90">
        <v>93</v>
      </c>
      <c r="B140" s="90" t="s">
        <v>3585</v>
      </c>
      <c r="C140" s="90" t="s">
        <v>650</v>
      </c>
      <c r="D140" s="90" t="s">
        <v>3543</v>
      </c>
      <c r="E140" s="92"/>
      <c r="F140" s="92">
        <v>0.95882352900000001</v>
      </c>
    </row>
    <row r="141" spans="1:6">
      <c r="A141" s="90">
        <v>93</v>
      </c>
      <c r="B141" s="90" t="s">
        <v>3586</v>
      </c>
      <c r="C141" s="90" t="s">
        <v>650</v>
      </c>
      <c r="D141" s="90" t="s">
        <v>3543</v>
      </c>
      <c r="E141" s="92"/>
      <c r="F141" s="92">
        <v>6.0326470000000004E-3</v>
      </c>
    </row>
    <row r="142" spans="1:6">
      <c r="A142" s="90">
        <v>93</v>
      </c>
      <c r="B142" s="90" t="s">
        <v>3587</v>
      </c>
      <c r="C142" s="90" t="s">
        <v>650</v>
      </c>
      <c r="D142" s="90" t="s">
        <v>3543</v>
      </c>
      <c r="E142" s="92"/>
      <c r="F142" s="92">
        <v>0.67775905599999997</v>
      </c>
    </row>
    <row r="143" spans="1:6">
      <c r="A143" s="90">
        <v>97</v>
      </c>
      <c r="B143" s="90" t="s">
        <v>635</v>
      </c>
      <c r="C143" s="90" t="s">
        <v>322</v>
      </c>
      <c r="D143" s="90" t="s">
        <v>218</v>
      </c>
      <c r="E143" s="92"/>
      <c r="F143" s="92">
        <v>-0.16332566500000001</v>
      </c>
    </row>
    <row r="144" spans="1:6">
      <c r="A144" s="90">
        <v>97</v>
      </c>
      <c r="B144" s="90" t="s">
        <v>627</v>
      </c>
      <c r="C144" s="90" t="s">
        <v>322</v>
      </c>
      <c r="D144" s="90" t="s">
        <v>218</v>
      </c>
      <c r="E144" s="92"/>
      <c r="F144" s="92">
        <v>6.5700480000000002E-3</v>
      </c>
    </row>
    <row r="145" spans="1:6">
      <c r="A145" s="90">
        <v>97</v>
      </c>
      <c r="B145" s="90" t="s">
        <v>146</v>
      </c>
      <c r="C145" s="90" t="s">
        <v>322</v>
      </c>
      <c r="D145" s="90" t="s">
        <v>218</v>
      </c>
      <c r="E145" s="92"/>
      <c r="F145" s="92">
        <v>6.4083002999999999E-2</v>
      </c>
    </row>
    <row r="146" spans="1:6">
      <c r="A146" s="90">
        <v>97</v>
      </c>
      <c r="B146" s="90" t="s">
        <v>3584</v>
      </c>
      <c r="C146" s="90" t="s">
        <v>322</v>
      </c>
      <c r="D146" s="90" t="s">
        <v>218</v>
      </c>
      <c r="E146" s="92"/>
      <c r="F146" s="92">
        <v>0.17589840600000001</v>
      </c>
    </row>
    <row r="147" spans="1:6">
      <c r="A147" s="90">
        <v>97</v>
      </c>
      <c r="B147" s="90" t="s">
        <v>3585</v>
      </c>
      <c r="C147" s="90" t="s">
        <v>322</v>
      </c>
      <c r="D147" s="90" t="s">
        <v>218</v>
      </c>
      <c r="E147" s="92"/>
      <c r="F147" s="92">
        <v>0.57630836699999999</v>
      </c>
    </row>
    <row r="148" spans="1:6">
      <c r="A148" s="90">
        <v>97</v>
      </c>
      <c r="B148" s="90" t="s">
        <v>3586</v>
      </c>
      <c r="C148" s="90" t="s">
        <v>322</v>
      </c>
      <c r="D148" s="90" t="s">
        <v>218</v>
      </c>
      <c r="E148" s="92"/>
      <c r="F148" s="92">
        <v>-0.15886239599999999</v>
      </c>
    </row>
    <row r="149" spans="1:6">
      <c r="A149" s="90">
        <v>97</v>
      </c>
      <c r="B149" s="90" t="s">
        <v>3587</v>
      </c>
      <c r="C149" s="90" t="s">
        <v>322</v>
      </c>
      <c r="D149" s="90" t="s">
        <v>218</v>
      </c>
      <c r="E149" s="92"/>
      <c r="F149" s="92">
        <v>-3.0662557999999999E-2</v>
      </c>
    </row>
    <row r="150" spans="1:6">
      <c r="A150" s="90">
        <v>117</v>
      </c>
      <c r="B150" s="90" t="s">
        <v>635</v>
      </c>
      <c r="C150" s="90" t="s">
        <v>653</v>
      </c>
      <c r="D150" s="90" t="s">
        <v>218</v>
      </c>
      <c r="E150" s="92"/>
      <c r="F150" s="92">
        <v>-0.29157894699999998</v>
      </c>
    </row>
    <row r="151" spans="1:6">
      <c r="A151" s="90">
        <v>117</v>
      </c>
      <c r="B151" s="90" t="s">
        <v>627</v>
      </c>
      <c r="C151" s="90" t="s">
        <v>653</v>
      </c>
      <c r="D151" s="90" t="s">
        <v>218</v>
      </c>
      <c r="E151" s="92"/>
      <c r="F151" s="92">
        <v>0.24013683</v>
      </c>
    </row>
    <row r="152" spans="1:6">
      <c r="A152" s="90">
        <v>117</v>
      </c>
      <c r="B152" s="90" t="s">
        <v>146</v>
      </c>
      <c r="C152" s="90" t="s">
        <v>653</v>
      </c>
      <c r="D152" s="90" t="s">
        <v>218</v>
      </c>
      <c r="E152" s="92"/>
      <c r="F152" s="92">
        <v>0.243391521</v>
      </c>
    </row>
    <row r="153" spans="1:6">
      <c r="A153" s="90">
        <v>117</v>
      </c>
      <c r="B153" s="90" t="s">
        <v>3584</v>
      </c>
      <c r="C153" s="90" t="s">
        <v>653</v>
      </c>
      <c r="D153" s="90" t="s">
        <v>218</v>
      </c>
      <c r="E153" s="92"/>
      <c r="F153" s="92">
        <v>2.2739878000000002E-2</v>
      </c>
    </row>
    <row r="154" spans="1:6">
      <c r="A154" s="90">
        <v>117</v>
      </c>
      <c r="B154" s="90" t="s">
        <v>3586</v>
      </c>
      <c r="C154" s="90" t="s">
        <v>653</v>
      </c>
      <c r="D154" s="90" t="s">
        <v>218</v>
      </c>
      <c r="E154" s="92"/>
      <c r="F154" s="92">
        <v>-0.207854237</v>
      </c>
    </row>
    <row r="155" spans="1:6">
      <c r="A155" s="90">
        <v>117</v>
      </c>
      <c r="B155" s="90" t="s">
        <v>3587</v>
      </c>
      <c r="C155" s="90" t="s">
        <v>653</v>
      </c>
      <c r="D155" s="90" t="s">
        <v>218</v>
      </c>
      <c r="E155" s="92"/>
      <c r="F155" s="92">
        <v>0.39903846199999998</v>
      </c>
    </row>
    <row r="156" spans="1:6">
      <c r="A156" s="90">
        <v>133</v>
      </c>
      <c r="B156" s="90" t="s">
        <v>635</v>
      </c>
      <c r="C156" s="90" t="s">
        <v>664</v>
      </c>
      <c r="D156" s="90" t="s">
        <v>218</v>
      </c>
      <c r="E156" s="92"/>
      <c r="F156" s="92">
        <v>-2.2298538999999999E-2</v>
      </c>
    </row>
    <row r="157" spans="1:6">
      <c r="A157" s="90">
        <v>133</v>
      </c>
      <c r="B157" s="90" t="s">
        <v>627</v>
      </c>
      <c r="C157" s="90" t="s">
        <v>664</v>
      </c>
      <c r="D157" s="90" t="s">
        <v>218</v>
      </c>
      <c r="E157" s="92"/>
      <c r="F157" s="92">
        <v>0.222761073</v>
      </c>
    </row>
    <row r="158" spans="1:6">
      <c r="A158" s="90">
        <v>133</v>
      </c>
      <c r="B158" s="90" t="s">
        <v>146</v>
      </c>
      <c r="C158" s="90" t="s">
        <v>664</v>
      </c>
      <c r="D158" s="90" t="s">
        <v>218</v>
      </c>
      <c r="E158" s="92"/>
      <c r="F158" s="92">
        <v>-5.9874680999999999E-2</v>
      </c>
    </row>
    <row r="159" spans="1:6">
      <c r="A159" s="90">
        <v>133</v>
      </c>
      <c r="B159" s="90" t="s">
        <v>3584</v>
      </c>
      <c r="C159" s="90" t="s">
        <v>664</v>
      </c>
      <c r="D159" s="90" t="s">
        <v>218</v>
      </c>
      <c r="E159" s="92"/>
      <c r="F159" s="92">
        <v>0.25530910800000001</v>
      </c>
    </row>
    <row r="160" spans="1:6">
      <c r="A160" s="90">
        <v>133</v>
      </c>
      <c r="B160" s="90" t="s">
        <v>3585</v>
      </c>
      <c r="C160" s="90" t="s">
        <v>664</v>
      </c>
      <c r="D160" s="90" t="s">
        <v>218</v>
      </c>
      <c r="E160" s="92"/>
      <c r="F160" s="92">
        <v>1.33784747</v>
      </c>
    </row>
    <row r="161" spans="1:6">
      <c r="A161" s="90">
        <v>133</v>
      </c>
      <c r="B161" s="90" t="s">
        <v>3586</v>
      </c>
      <c r="C161" s="90" t="s">
        <v>664</v>
      </c>
      <c r="D161" s="90" t="s">
        <v>218</v>
      </c>
      <c r="E161" s="92"/>
      <c r="F161" s="92">
        <v>-6.4492927000000005E-2</v>
      </c>
    </row>
    <row r="162" spans="1:6">
      <c r="A162" s="90">
        <v>133</v>
      </c>
      <c r="B162" s="90" t="s">
        <v>3587</v>
      </c>
      <c r="C162" s="90" t="s">
        <v>664</v>
      </c>
      <c r="D162" s="90" t="s">
        <v>218</v>
      </c>
      <c r="E162" s="92"/>
      <c r="F162" s="92">
        <v>9.6791071000000006E-2</v>
      </c>
    </row>
    <row r="163" spans="1:6">
      <c r="A163" s="90">
        <v>136</v>
      </c>
      <c r="B163" s="90" t="s">
        <v>635</v>
      </c>
      <c r="C163" s="90" t="s">
        <v>326</v>
      </c>
      <c r="D163" s="90" t="s">
        <v>218</v>
      </c>
      <c r="E163" s="92"/>
      <c r="F163" s="92">
        <v>-0.178891574</v>
      </c>
    </row>
    <row r="164" spans="1:6">
      <c r="A164" s="90">
        <v>136</v>
      </c>
      <c r="B164" s="90" t="s">
        <v>627</v>
      </c>
      <c r="C164" s="90" t="s">
        <v>326</v>
      </c>
      <c r="D164" s="90" t="s">
        <v>218</v>
      </c>
      <c r="E164" s="92"/>
      <c r="F164" s="92">
        <v>6.1871227000000001E-2</v>
      </c>
    </row>
    <row r="165" spans="1:6">
      <c r="A165" s="90">
        <v>136</v>
      </c>
      <c r="B165" s="90" t="s">
        <v>146</v>
      </c>
      <c r="C165" s="90" t="s">
        <v>326</v>
      </c>
      <c r="D165" s="90" t="s">
        <v>218</v>
      </c>
      <c r="E165" s="92"/>
      <c r="F165" s="92">
        <v>0.27996070699999998</v>
      </c>
    </row>
    <row r="166" spans="1:6">
      <c r="A166" s="90">
        <v>136</v>
      </c>
      <c r="B166" s="90" t="s">
        <v>3584</v>
      </c>
      <c r="C166" s="90" t="s">
        <v>326</v>
      </c>
      <c r="D166" s="90" t="s">
        <v>218</v>
      </c>
      <c r="E166" s="92"/>
      <c r="F166" s="92">
        <v>0.463474424</v>
      </c>
    </row>
    <row r="167" spans="1:6">
      <c r="A167" s="90">
        <v>136</v>
      </c>
      <c r="B167" s="90" t="s">
        <v>3585</v>
      </c>
      <c r="C167" s="90" t="s">
        <v>326</v>
      </c>
      <c r="D167" s="90" t="s">
        <v>218</v>
      </c>
      <c r="E167" s="92"/>
      <c r="F167" s="92">
        <v>0.89588711099999996</v>
      </c>
    </row>
    <row r="168" spans="1:6">
      <c r="A168" s="90">
        <v>136</v>
      </c>
      <c r="B168" s="90" t="s">
        <v>3586</v>
      </c>
      <c r="C168" s="90" t="s">
        <v>326</v>
      </c>
      <c r="D168" s="90" t="s">
        <v>218</v>
      </c>
      <c r="E168" s="92"/>
      <c r="F168" s="92">
        <v>0.475839925</v>
      </c>
    </row>
    <row r="169" spans="1:6">
      <c r="A169" s="90">
        <v>136</v>
      </c>
      <c r="B169" s="90" t="s">
        <v>3587</v>
      </c>
      <c r="C169" s="90" t="s">
        <v>326</v>
      </c>
      <c r="D169" s="90" t="s">
        <v>218</v>
      </c>
      <c r="E169" s="92"/>
      <c r="F169" s="92">
        <v>0.45788263400000001</v>
      </c>
    </row>
    <row r="170" spans="1:6">
      <c r="A170" s="90">
        <v>138</v>
      </c>
      <c r="B170" s="90" t="s">
        <v>635</v>
      </c>
      <c r="C170" s="90" t="s">
        <v>509</v>
      </c>
      <c r="D170" s="90" t="s">
        <v>218</v>
      </c>
      <c r="E170" s="92"/>
      <c r="F170" s="92">
        <v>-9.4601499000000006E-2</v>
      </c>
    </row>
    <row r="171" spans="1:6">
      <c r="A171" s="90">
        <v>138</v>
      </c>
      <c r="B171" s="90" t="s">
        <v>627</v>
      </c>
      <c r="C171" s="90" t="s">
        <v>509</v>
      </c>
      <c r="D171" s="90" t="s">
        <v>218</v>
      </c>
      <c r="E171" s="92"/>
      <c r="F171" s="92">
        <v>-7.1535022000000004E-2</v>
      </c>
    </row>
    <row r="172" spans="1:6">
      <c r="A172" s="90">
        <v>138</v>
      </c>
      <c r="B172" s="90" t="s">
        <v>146</v>
      </c>
      <c r="C172" s="90" t="s">
        <v>509</v>
      </c>
      <c r="D172" s="90" t="s">
        <v>218</v>
      </c>
      <c r="E172" s="92"/>
      <c r="F172" s="92">
        <v>0.21082949300000001</v>
      </c>
    </row>
    <row r="173" spans="1:6">
      <c r="A173" s="90">
        <v>138</v>
      </c>
      <c r="B173" s="90" t="s">
        <v>3584</v>
      </c>
      <c r="C173" s="90" t="s">
        <v>509</v>
      </c>
      <c r="D173" s="90" t="s">
        <v>218</v>
      </c>
      <c r="E173" s="92"/>
      <c r="F173" s="92">
        <v>-0.238837567</v>
      </c>
    </row>
    <row r="174" spans="1:6">
      <c r="A174" s="90">
        <v>138</v>
      </c>
      <c r="B174" s="90" t="s">
        <v>3585</v>
      </c>
      <c r="C174" s="90" t="s">
        <v>509</v>
      </c>
      <c r="D174" s="90" t="s">
        <v>218</v>
      </c>
      <c r="E174" s="92"/>
      <c r="F174" s="92">
        <v>1.495607613</v>
      </c>
    </row>
    <row r="175" spans="1:6">
      <c r="A175" s="90">
        <v>138</v>
      </c>
      <c r="B175" s="90" t="s">
        <v>3586</v>
      </c>
      <c r="C175" s="90" t="s">
        <v>509</v>
      </c>
      <c r="D175" s="90" t="s">
        <v>218</v>
      </c>
      <c r="E175" s="92"/>
      <c r="F175" s="92">
        <v>-0.59372666200000002</v>
      </c>
    </row>
    <row r="176" spans="1:6">
      <c r="A176" s="90">
        <v>138</v>
      </c>
      <c r="B176" s="90" t="s">
        <v>3587</v>
      </c>
      <c r="C176" s="90" t="s">
        <v>509</v>
      </c>
      <c r="D176" s="90" t="s">
        <v>218</v>
      </c>
      <c r="E176" s="92"/>
      <c r="F176" s="92">
        <v>-0.110812721</v>
      </c>
    </row>
    <row r="177" spans="1:6">
      <c r="A177" s="90">
        <v>193</v>
      </c>
      <c r="B177" s="90" t="s">
        <v>635</v>
      </c>
      <c r="C177" s="90" t="s">
        <v>654</v>
      </c>
      <c r="D177" s="90" t="s">
        <v>218</v>
      </c>
      <c r="E177" s="92"/>
      <c r="F177" s="92">
        <v>-8.9724786000000001E-2</v>
      </c>
    </row>
    <row r="178" spans="1:6">
      <c r="A178" s="90">
        <v>193</v>
      </c>
      <c r="B178" s="90" t="s">
        <v>627</v>
      </c>
      <c r="C178" s="90" t="s">
        <v>654</v>
      </c>
      <c r="D178" s="90" t="s">
        <v>218</v>
      </c>
      <c r="E178" s="92"/>
      <c r="F178" s="92">
        <v>-5.6704165000000001E-2</v>
      </c>
    </row>
    <row r="179" spans="1:6">
      <c r="A179" s="90">
        <v>193</v>
      </c>
      <c r="B179" s="90" t="s">
        <v>146</v>
      </c>
      <c r="C179" s="90" t="s">
        <v>654</v>
      </c>
      <c r="D179" s="90" t="s">
        <v>218</v>
      </c>
      <c r="E179" s="92"/>
      <c r="F179" s="92">
        <v>1.0823945E-2</v>
      </c>
    </row>
    <row r="180" spans="1:6">
      <c r="A180" s="90">
        <v>193</v>
      </c>
      <c r="B180" s="90" t="s">
        <v>3584</v>
      </c>
      <c r="C180" s="90" t="s">
        <v>654</v>
      </c>
      <c r="D180" s="90" t="s">
        <v>218</v>
      </c>
      <c r="E180" s="92"/>
      <c r="F180" s="92">
        <v>2.3137182999999999E-2</v>
      </c>
    </row>
    <row r="181" spans="1:6">
      <c r="A181" s="90">
        <v>193</v>
      </c>
      <c r="B181" s="90" t="s">
        <v>3585</v>
      </c>
      <c r="C181" s="90" t="s">
        <v>654</v>
      </c>
      <c r="D181" s="90" t="s">
        <v>218</v>
      </c>
      <c r="E181" s="92"/>
      <c r="F181" s="92">
        <v>0.29107920999999998</v>
      </c>
    </row>
    <row r="182" spans="1:6">
      <c r="A182" s="90">
        <v>193</v>
      </c>
      <c r="B182" s="90" t="s">
        <v>3586</v>
      </c>
      <c r="C182" s="90" t="s">
        <v>654</v>
      </c>
      <c r="D182" s="90" t="s">
        <v>218</v>
      </c>
      <c r="E182" s="92"/>
      <c r="F182" s="92">
        <v>4.6531446999999997E-2</v>
      </c>
    </row>
    <row r="183" spans="1:6">
      <c r="A183" s="90">
        <v>193</v>
      </c>
      <c r="B183" s="90" t="s">
        <v>3587</v>
      </c>
      <c r="C183" s="90" t="s">
        <v>654</v>
      </c>
      <c r="D183" s="90" t="s">
        <v>218</v>
      </c>
      <c r="E183" s="92"/>
      <c r="F183" s="92">
        <v>4.8629812000000001E-2</v>
      </c>
    </row>
    <row r="184" spans="1:6">
      <c r="A184" s="90">
        <v>228</v>
      </c>
      <c r="B184" s="90" t="s">
        <v>635</v>
      </c>
      <c r="C184" s="90" t="s">
        <v>673</v>
      </c>
      <c r="D184" s="90" t="s">
        <v>218</v>
      </c>
      <c r="E184" s="92"/>
      <c r="F184" s="92">
        <v>0.13982932000000001</v>
      </c>
    </row>
    <row r="185" spans="1:6">
      <c r="A185" s="90">
        <v>228</v>
      </c>
      <c r="B185" s="90" t="s">
        <v>146</v>
      </c>
      <c r="C185" s="90" t="s">
        <v>673</v>
      </c>
      <c r="D185" s="90" t="s">
        <v>218</v>
      </c>
      <c r="E185" s="92"/>
      <c r="F185" s="92">
        <v>7.4158887000000007E-2</v>
      </c>
    </row>
    <row r="186" spans="1:6">
      <c r="A186" s="90">
        <v>228</v>
      </c>
      <c r="B186" s="90" t="s">
        <v>3584</v>
      </c>
      <c r="C186" s="90" t="s">
        <v>673</v>
      </c>
      <c r="D186" s="90" t="s">
        <v>218</v>
      </c>
      <c r="E186" s="92"/>
      <c r="F186" s="92">
        <v>1.088873338</v>
      </c>
    </row>
    <row r="187" spans="1:6">
      <c r="A187" s="90">
        <v>228</v>
      </c>
      <c r="B187" s="90" t="s">
        <v>3585</v>
      </c>
      <c r="C187" s="90" t="s">
        <v>673</v>
      </c>
      <c r="D187" s="90" t="s">
        <v>218</v>
      </c>
      <c r="E187" s="92"/>
      <c r="F187" s="92">
        <v>0.912951807</v>
      </c>
    </row>
    <row r="188" spans="1:6">
      <c r="A188" s="90">
        <v>233</v>
      </c>
      <c r="B188" s="90" t="s">
        <v>635</v>
      </c>
      <c r="C188" s="90" t="s">
        <v>642</v>
      </c>
      <c r="D188" s="90" t="s">
        <v>218</v>
      </c>
      <c r="E188" s="92"/>
      <c r="F188" s="92">
        <v>-0.11609528700000001</v>
      </c>
    </row>
    <row r="189" spans="1:6">
      <c r="A189" s="90">
        <v>233</v>
      </c>
      <c r="B189" s="90" t="s">
        <v>627</v>
      </c>
      <c r="C189" s="90" t="s">
        <v>642</v>
      </c>
      <c r="D189" s="90" t="s">
        <v>218</v>
      </c>
      <c r="E189" s="92"/>
      <c r="F189" s="92">
        <v>0.11317704100000001</v>
      </c>
    </row>
    <row r="190" spans="1:6">
      <c r="A190" s="90">
        <v>233</v>
      </c>
      <c r="B190" s="90" t="s">
        <v>146</v>
      </c>
      <c r="C190" s="90" t="s">
        <v>642</v>
      </c>
      <c r="D190" s="90" t="s">
        <v>218</v>
      </c>
      <c r="E190" s="92"/>
      <c r="F190" s="92">
        <v>0.290443006</v>
      </c>
    </row>
    <row r="191" spans="1:6">
      <c r="A191" s="90">
        <v>233</v>
      </c>
      <c r="B191" s="90" t="s">
        <v>3584</v>
      </c>
      <c r="C191" s="90" t="s">
        <v>642</v>
      </c>
      <c r="D191" s="90" t="s">
        <v>218</v>
      </c>
      <c r="E191" s="92"/>
      <c r="F191" s="92">
        <v>-0.39815605300000001</v>
      </c>
    </row>
    <row r="192" spans="1:6">
      <c r="A192" s="90">
        <v>233</v>
      </c>
      <c r="B192" s="90" t="s">
        <v>3585</v>
      </c>
      <c r="C192" s="90" t="s">
        <v>642</v>
      </c>
      <c r="D192" s="90" t="s">
        <v>218</v>
      </c>
      <c r="E192" s="92"/>
      <c r="F192" s="92">
        <v>0.210645527</v>
      </c>
    </row>
    <row r="193" spans="1:6">
      <c r="A193" s="90">
        <v>240</v>
      </c>
      <c r="B193" s="90" t="s">
        <v>635</v>
      </c>
      <c r="C193" s="90" t="s">
        <v>96</v>
      </c>
      <c r="D193" s="90" t="s">
        <v>218</v>
      </c>
      <c r="E193" s="92"/>
      <c r="F193" s="92">
        <v>-0.31027821900000002</v>
      </c>
    </row>
    <row r="194" spans="1:6">
      <c r="A194" s="90">
        <v>240</v>
      </c>
      <c r="B194" s="90" t="s">
        <v>146</v>
      </c>
      <c r="C194" s="90" t="s">
        <v>96</v>
      </c>
      <c r="D194" s="90" t="s">
        <v>218</v>
      </c>
      <c r="E194" s="92"/>
      <c r="F194" s="92">
        <v>0.67260471799999999</v>
      </c>
    </row>
    <row r="195" spans="1:6">
      <c r="A195" s="90">
        <v>240</v>
      </c>
      <c r="B195" s="90" t="s">
        <v>3584</v>
      </c>
      <c r="C195" s="90" t="s">
        <v>96</v>
      </c>
      <c r="D195" s="90" t="s">
        <v>218</v>
      </c>
      <c r="E195" s="92"/>
      <c r="F195" s="92">
        <v>0.103935419</v>
      </c>
    </row>
    <row r="196" spans="1:6">
      <c r="A196" s="90">
        <v>240</v>
      </c>
      <c r="B196" s="90" t="s">
        <v>3585</v>
      </c>
      <c r="C196" s="90" t="s">
        <v>96</v>
      </c>
      <c r="D196" s="90" t="s">
        <v>218</v>
      </c>
      <c r="E196" s="92"/>
      <c r="F196" s="92">
        <v>0.336557406</v>
      </c>
    </row>
    <row r="197" spans="1:6">
      <c r="A197" s="90">
        <v>244</v>
      </c>
      <c r="B197" s="90" t="s">
        <v>635</v>
      </c>
      <c r="C197" s="90" t="s">
        <v>649</v>
      </c>
      <c r="D197" s="90" t="s">
        <v>218</v>
      </c>
      <c r="E197" s="92"/>
      <c r="F197" s="92">
        <v>-0.38891336900000001</v>
      </c>
    </row>
    <row r="198" spans="1:6">
      <c r="A198" s="90">
        <v>244</v>
      </c>
      <c r="B198" s="90" t="s">
        <v>627</v>
      </c>
      <c r="C198" s="90" t="s">
        <v>649</v>
      </c>
      <c r="D198" s="90" t="s">
        <v>218</v>
      </c>
      <c r="E198" s="92"/>
      <c r="F198" s="92">
        <v>1.3360899770000001</v>
      </c>
    </row>
    <row r="199" spans="1:6">
      <c r="A199" s="90">
        <v>244</v>
      </c>
      <c r="B199" s="90" t="s">
        <v>146</v>
      </c>
      <c r="C199" s="90" t="s">
        <v>649</v>
      </c>
      <c r="D199" s="90" t="s">
        <v>218</v>
      </c>
      <c r="E199" s="92"/>
      <c r="F199" s="92">
        <v>4.5919581000000001E-2</v>
      </c>
    </row>
    <row r="200" spans="1:6">
      <c r="A200" s="90">
        <v>244</v>
      </c>
      <c r="B200" s="90" t="s">
        <v>3584</v>
      </c>
      <c r="C200" s="90" t="s">
        <v>649</v>
      </c>
      <c r="D200" s="90" t="s">
        <v>218</v>
      </c>
      <c r="E200" s="92"/>
      <c r="F200" s="92">
        <v>-6.6753077999999993E-2</v>
      </c>
    </row>
    <row r="201" spans="1:6">
      <c r="A201" s="90">
        <v>244</v>
      </c>
      <c r="B201" s="90" t="s">
        <v>3585</v>
      </c>
      <c r="C201" s="90" t="s">
        <v>649</v>
      </c>
      <c r="D201" s="90" t="s">
        <v>218</v>
      </c>
      <c r="E201" s="92"/>
      <c r="F201" s="92">
        <v>0.42230191299999997</v>
      </c>
    </row>
    <row r="202" spans="1:6">
      <c r="A202" s="90">
        <v>244</v>
      </c>
      <c r="B202" s="90" t="s">
        <v>3586</v>
      </c>
      <c r="C202" s="90" t="s">
        <v>649</v>
      </c>
      <c r="D202" s="90" t="s">
        <v>218</v>
      </c>
      <c r="E202" s="92"/>
      <c r="F202" s="92">
        <v>-1</v>
      </c>
    </row>
    <row r="203" spans="1:6">
      <c r="A203" s="90">
        <v>244</v>
      </c>
      <c r="B203" s="90" t="s">
        <v>3587</v>
      </c>
      <c r="C203" s="90" t="s">
        <v>649</v>
      </c>
      <c r="D203" s="90" t="s">
        <v>218</v>
      </c>
      <c r="E203" s="92"/>
      <c r="F203" s="92">
        <v>8.5133020000000004E-2</v>
      </c>
    </row>
    <row r="204" spans="1:6">
      <c r="A204" s="90">
        <v>255</v>
      </c>
      <c r="B204" s="90" t="s">
        <v>635</v>
      </c>
      <c r="C204" s="90" t="s">
        <v>541</v>
      </c>
      <c r="D204" s="90" t="s">
        <v>218</v>
      </c>
      <c r="E204" s="92"/>
      <c r="F204" s="92">
        <v>-0.33404378099999998</v>
      </c>
    </row>
    <row r="205" spans="1:6">
      <c r="A205" s="90">
        <v>255</v>
      </c>
      <c r="B205" s="90" t="s">
        <v>627</v>
      </c>
      <c r="C205" s="90" t="s">
        <v>541</v>
      </c>
      <c r="D205" s="90" t="s">
        <v>218</v>
      </c>
      <c r="E205" s="92"/>
      <c r="F205" s="92">
        <v>0.94021315299999997</v>
      </c>
    </row>
    <row r="206" spans="1:6">
      <c r="A206" s="90">
        <v>255</v>
      </c>
      <c r="B206" s="90" t="s">
        <v>146</v>
      </c>
      <c r="C206" s="90" t="s">
        <v>541</v>
      </c>
      <c r="D206" s="90" t="s">
        <v>218</v>
      </c>
      <c r="E206" s="92"/>
      <c r="F206" s="92">
        <v>-0.129183508</v>
      </c>
    </row>
    <row r="207" spans="1:6">
      <c r="A207" s="90">
        <v>255</v>
      </c>
      <c r="B207" s="90" t="s">
        <v>3584</v>
      </c>
      <c r="C207" s="90" t="s">
        <v>541</v>
      </c>
      <c r="D207" s="90" t="s">
        <v>218</v>
      </c>
      <c r="E207" s="92"/>
      <c r="F207" s="92">
        <v>-0.49897330600000001</v>
      </c>
    </row>
    <row r="208" spans="1:6">
      <c r="A208" s="90">
        <v>255</v>
      </c>
      <c r="B208" s="90" t="s">
        <v>3585</v>
      </c>
      <c r="C208" s="90" t="s">
        <v>541</v>
      </c>
      <c r="D208" s="90" t="s">
        <v>218</v>
      </c>
      <c r="E208" s="92"/>
      <c r="F208" s="92">
        <v>1.48220339</v>
      </c>
    </row>
    <row r="209" spans="1:6">
      <c r="A209" s="90">
        <v>255</v>
      </c>
      <c r="B209" s="90" t="s">
        <v>3586</v>
      </c>
      <c r="C209" s="90" t="s">
        <v>541</v>
      </c>
      <c r="D209" s="90" t="s">
        <v>218</v>
      </c>
      <c r="E209" s="92"/>
      <c r="F209" s="92">
        <v>0.15187783699999999</v>
      </c>
    </row>
    <row r="210" spans="1:6">
      <c r="A210" s="90">
        <v>255</v>
      </c>
      <c r="B210" s="90" t="s">
        <v>3587</v>
      </c>
      <c r="C210" s="90" t="s">
        <v>541</v>
      </c>
      <c r="D210" s="90" t="s">
        <v>218</v>
      </c>
      <c r="E210" s="92"/>
      <c r="F210" s="92">
        <v>0.50448493999999999</v>
      </c>
    </row>
    <row r="211" spans="1:6">
      <c r="A211" s="90">
        <v>321</v>
      </c>
      <c r="B211" s="90" t="s">
        <v>635</v>
      </c>
      <c r="C211" s="90" t="s">
        <v>659</v>
      </c>
      <c r="D211" s="90" t="s">
        <v>218</v>
      </c>
      <c r="E211" s="92"/>
      <c r="F211" s="92">
        <v>-0.245207121</v>
      </c>
    </row>
    <row r="212" spans="1:6">
      <c r="A212" s="90">
        <v>321</v>
      </c>
      <c r="B212" s="90" t="s">
        <v>627</v>
      </c>
      <c r="C212" s="90" t="s">
        <v>659</v>
      </c>
      <c r="D212" s="90" t="s">
        <v>218</v>
      </c>
      <c r="E212" s="92"/>
      <c r="F212" s="92">
        <v>8.7241289E-2</v>
      </c>
    </row>
    <row r="213" spans="1:6">
      <c r="A213" s="90">
        <v>321</v>
      </c>
      <c r="B213" s="90" t="s">
        <v>146</v>
      </c>
      <c r="C213" s="90" t="s">
        <v>659</v>
      </c>
      <c r="D213" s="90" t="s">
        <v>218</v>
      </c>
      <c r="E213" s="92"/>
      <c r="F213" s="92">
        <v>0.16782938</v>
      </c>
    </row>
    <row r="214" spans="1:6">
      <c r="A214" s="90">
        <v>321</v>
      </c>
      <c r="B214" s="90" t="s">
        <v>3584</v>
      </c>
      <c r="C214" s="90" t="s">
        <v>659</v>
      </c>
      <c r="D214" s="90" t="s">
        <v>218</v>
      </c>
      <c r="E214" s="92"/>
      <c r="F214" s="92">
        <v>0.116797488</v>
      </c>
    </row>
    <row r="215" spans="1:6">
      <c r="A215" s="90">
        <v>321</v>
      </c>
      <c r="B215" s="90" t="s">
        <v>3585</v>
      </c>
      <c r="C215" s="90" t="s">
        <v>659</v>
      </c>
      <c r="D215" s="90" t="s">
        <v>218</v>
      </c>
      <c r="E215" s="92"/>
      <c r="F215" s="92">
        <v>0.98100213700000005</v>
      </c>
    </row>
    <row r="216" spans="1:6">
      <c r="A216" s="90">
        <v>321</v>
      </c>
      <c r="B216" s="90" t="s">
        <v>3586</v>
      </c>
      <c r="C216" s="90" t="s">
        <v>659</v>
      </c>
      <c r="D216" s="90" t="s">
        <v>218</v>
      </c>
      <c r="E216" s="92"/>
      <c r="F216" s="92">
        <v>-0.17701918</v>
      </c>
    </row>
    <row r="217" spans="1:6">
      <c r="A217" s="90">
        <v>321</v>
      </c>
      <c r="B217" s="90" t="s">
        <v>3587</v>
      </c>
      <c r="C217" s="90" t="s">
        <v>659</v>
      </c>
      <c r="D217" s="90" t="s">
        <v>218</v>
      </c>
      <c r="E217" s="92"/>
      <c r="F217" s="92">
        <v>5.2114684000000001E-2</v>
      </c>
    </row>
    <row r="218" spans="1:6">
      <c r="A218" s="90">
        <v>403</v>
      </c>
      <c r="B218" s="90" t="s">
        <v>635</v>
      </c>
      <c r="C218" s="90" t="s">
        <v>666</v>
      </c>
      <c r="D218" s="90" t="s">
        <v>218</v>
      </c>
      <c r="E218" s="92"/>
      <c r="F218" s="92">
        <v>-9.3913815999999997E-2</v>
      </c>
    </row>
    <row r="219" spans="1:6">
      <c r="A219" s="90">
        <v>403</v>
      </c>
      <c r="B219" s="90" t="s">
        <v>627</v>
      </c>
      <c r="C219" s="90" t="s">
        <v>666</v>
      </c>
      <c r="D219" s="90" t="s">
        <v>218</v>
      </c>
      <c r="E219" s="92"/>
      <c r="F219" s="92">
        <v>-0.429696731</v>
      </c>
    </row>
    <row r="220" spans="1:6">
      <c r="A220" s="90">
        <v>403</v>
      </c>
      <c r="B220" s="90" t="s">
        <v>146</v>
      </c>
      <c r="C220" s="90" t="s">
        <v>666</v>
      </c>
      <c r="D220" s="90" t="s">
        <v>218</v>
      </c>
      <c r="E220" s="92"/>
      <c r="F220" s="92">
        <v>2.5886619999999998E-3</v>
      </c>
    </row>
    <row r="221" spans="1:6">
      <c r="A221" s="90">
        <v>403</v>
      </c>
      <c r="B221" s="90" t="s">
        <v>3584</v>
      </c>
      <c r="C221" s="90" t="s">
        <v>666</v>
      </c>
      <c r="D221" s="90" t="s">
        <v>218</v>
      </c>
      <c r="E221" s="92"/>
      <c r="F221" s="92">
        <v>0.26633581499999998</v>
      </c>
    </row>
    <row r="222" spans="1:6">
      <c r="A222" s="90">
        <v>403</v>
      </c>
      <c r="B222" s="90" t="s">
        <v>3585</v>
      </c>
      <c r="C222" s="90" t="s">
        <v>666</v>
      </c>
      <c r="D222" s="90" t="s">
        <v>218</v>
      </c>
      <c r="E222" s="92"/>
      <c r="F222" s="92">
        <v>0.408287758</v>
      </c>
    </row>
    <row r="223" spans="1:6">
      <c r="A223" s="90">
        <v>403</v>
      </c>
      <c r="B223" s="90" t="s">
        <v>3586</v>
      </c>
      <c r="C223" s="90" t="s">
        <v>666</v>
      </c>
      <c r="D223" s="90" t="s">
        <v>218</v>
      </c>
      <c r="E223" s="92"/>
      <c r="F223" s="92">
        <v>-9.1404611999999996E-2</v>
      </c>
    </row>
    <row r="224" spans="1:6">
      <c r="A224" s="90">
        <v>403</v>
      </c>
      <c r="B224" s="90" t="s">
        <v>3587</v>
      </c>
      <c r="C224" s="90" t="s">
        <v>666</v>
      </c>
      <c r="D224" s="90" t="s">
        <v>218</v>
      </c>
      <c r="E224" s="92"/>
      <c r="F224" s="92">
        <v>1.0720352310000001</v>
      </c>
    </row>
    <row r="225" spans="1:6">
      <c r="A225" s="90">
        <v>415</v>
      </c>
      <c r="B225" s="90" t="s">
        <v>635</v>
      </c>
      <c r="C225" s="90" t="s">
        <v>638</v>
      </c>
      <c r="D225" s="90" t="s">
        <v>3543</v>
      </c>
      <c r="E225" s="92"/>
      <c r="F225" s="92">
        <v>-0.28863397699999999</v>
      </c>
    </row>
    <row r="226" spans="1:6">
      <c r="A226" s="90">
        <v>415</v>
      </c>
      <c r="B226" s="90" t="s">
        <v>627</v>
      </c>
      <c r="C226" s="90" t="s">
        <v>638</v>
      </c>
      <c r="D226" s="90" t="s">
        <v>3543</v>
      </c>
      <c r="E226" s="92"/>
      <c r="F226" s="92">
        <v>0.30800323400000001</v>
      </c>
    </row>
    <row r="227" spans="1:6">
      <c r="A227" s="90">
        <v>415</v>
      </c>
      <c r="B227" s="90" t="s">
        <v>146</v>
      </c>
      <c r="C227" s="90" t="s">
        <v>638</v>
      </c>
      <c r="D227" s="90" t="s">
        <v>3543</v>
      </c>
      <c r="E227" s="92"/>
      <c r="F227" s="92">
        <v>0.32065982700000001</v>
      </c>
    </row>
    <row r="228" spans="1:6">
      <c r="A228" s="90">
        <v>415</v>
      </c>
      <c r="B228" s="90" t="s">
        <v>3584</v>
      </c>
      <c r="C228" s="90" t="s">
        <v>638</v>
      </c>
      <c r="D228" s="90" t="s">
        <v>3543</v>
      </c>
      <c r="E228" s="92"/>
      <c r="F228" s="92">
        <v>-0.68372894799999995</v>
      </c>
    </row>
    <row r="229" spans="1:6">
      <c r="A229" s="90">
        <v>415</v>
      </c>
      <c r="B229" s="90" t="s">
        <v>3585</v>
      </c>
      <c r="C229" s="90" t="s">
        <v>638</v>
      </c>
      <c r="D229" s="90" t="s">
        <v>3543</v>
      </c>
      <c r="E229" s="92"/>
      <c r="F229" s="92">
        <v>0.82871891099999995</v>
      </c>
    </row>
    <row r="230" spans="1:6">
      <c r="A230" s="90">
        <v>415</v>
      </c>
      <c r="B230" s="90" t="s">
        <v>3586</v>
      </c>
      <c r="C230" s="90" t="s">
        <v>638</v>
      </c>
      <c r="D230" s="90" t="s">
        <v>3543</v>
      </c>
      <c r="E230" s="92"/>
      <c r="F230" s="92">
        <v>1.027555641</v>
      </c>
    </row>
    <row r="231" spans="1:6">
      <c r="A231" s="90">
        <v>415</v>
      </c>
      <c r="B231" s="90" t="s">
        <v>3587</v>
      </c>
      <c r="C231" s="90" t="s">
        <v>638</v>
      </c>
      <c r="D231" s="90" t="s">
        <v>3543</v>
      </c>
      <c r="E231" s="92"/>
      <c r="F231" s="92">
        <v>0.36591041299999999</v>
      </c>
    </row>
    <row r="232" spans="1:6">
      <c r="A232" s="90">
        <v>429</v>
      </c>
      <c r="B232" s="90" t="s">
        <v>635</v>
      </c>
      <c r="C232" s="90" t="s">
        <v>530</v>
      </c>
      <c r="D232" s="90" t="s">
        <v>218</v>
      </c>
      <c r="E232" s="92"/>
      <c r="F232" s="92">
        <v>-0.156983346</v>
      </c>
    </row>
    <row r="233" spans="1:6">
      <c r="A233" s="90">
        <v>429</v>
      </c>
      <c r="B233" s="90" t="s">
        <v>627</v>
      </c>
      <c r="C233" s="90" t="s">
        <v>530</v>
      </c>
      <c r="D233" s="90" t="s">
        <v>218</v>
      </c>
      <c r="E233" s="92"/>
      <c r="F233" s="92">
        <v>0.85751128300000001</v>
      </c>
    </row>
    <row r="234" spans="1:6">
      <c r="A234" s="90">
        <v>429</v>
      </c>
      <c r="B234" s="90" t="s">
        <v>146</v>
      </c>
      <c r="C234" s="90" t="s">
        <v>530</v>
      </c>
      <c r="D234" s="90" t="s">
        <v>218</v>
      </c>
      <c r="E234" s="92"/>
      <c r="F234" s="92">
        <v>3.5117462000000002E-2</v>
      </c>
    </row>
    <row r="235" spans="1:6">
      <c r="A235" s="90">
        <v>429</v>
      </c>
      <c r="B235" s="90" t="s">
        <v>3584</v>
      </c>
      <c r="C235" s="90" t="s">
        <v>530</v>
      </c>
      <c r="D235" s="90" t="s">
        <v>218</v>
      </c>
      <c r="E235" s="92"/>
      <c r="F235" s="92">
        <v>-5.7316472E-2</v>
      </c>
    </row>
    <row r="236" spans="1:6">
      <c r="A236" s="90">
        <v>429</v>
      </c>
      <c r="B236" s="90" t="s">
        <v>3585</v>
      </c>
      <c r="C236" s="90" t="s">
        <v>530</v>
      </c>
      <c r="D236" s="90" t="s">
        <v>218</v>
      </c>
      <c r="E236" s="92"/>
      <c r="F236" s="92">
        <v>1.2664473679999999</v>
      </c>
    </row>
    <row r="237" spans="1:6">
      <c r="A237" s="90">
        <v>429</v>
      </c>
      <c r="B237" s="90" t="s">
        <v>3586</v>
      </c>
      <c r="C237" s="90" t="s">
        <v>530</v>
      </c>
      <c r="D237" s="90" t="s">
        <v>218</v>
      </c>
      <c r="E237" s="92"/>
      <c r="F237" s="92">
        <v>0.16499282600000001</v>
      </c>
    </row>
    <row r="238" spans="1:6">
      <c r="A238" s="90">
        <v>429</v>
      </c>
      <c r="B238" s="90" t="s">
        <v>3587</v>
      </c>
      <c r="C238" s="90" t="s">
        <v>530</v>
      </c>
      <c r="D238" s="90" t="s">
        <v>218</v>
      </c>
      <c r="E238" s="92"/>
      <c r="F238" s="92">
        <v>0.63511782800000005</v>
      </c>
    </row>
    <row r="239" spans="1:6">
      <c r="A239" s="90">
        <v>431</v>
      </c>
      <c r="B239" s="90" t="s">
        <v>635</v>
      </c>
      <c r="C239" s="90" t="s">
        <v>655</v>
      </c>
      <c r="D239" s="90" t="s">
        <v>3543</v>
      </c>
      <c r="E239" s="92"/>
      <c r="F239" s="92">
        <v>-0.17891168399999999</v>
      </c>
    </row>
    <row r="240" spans="1:6">
      <c r="A240" s="90">
        <v>431</v>
      </c>
      <c r="B240" s="90" t="s">
        <v>627</v>
      </c>
      <c r="C240" s="90" t="s">
        <v>655</v>
      </c>
      <c r="D240" s="90" t="s">
        <v>3543</v>
      </c>
      <c r="E240" s="92"/>
      <c r="F240" s="92">
        <v>0.16690677100000001</v>
      </c>
    </row>
    <row r="241" spans="1:6">
      <c r="A241" s="90">
        <v>431</v>
      </c>
      <c r="B241" s="90" t="s">
        <v>146</v>
      </c>
      <c r="C241" s="90" t="s">
        <v>655</v>
      </c>
      <c r="D241" s="90" t="s">
        <v>3543</v>
      </c>
      <c r="E241" s="92"/>
      <c r="F241" s="92">
        <v>2.0129032000000002E-2</v>
      </c>
    </row>
    <row r="242" spans="1:6">
      <c r="A242" s="90">
        <v>431</v>
      </c>
      <c r="B242" s="90" t="s">
        <v>3584</v>
      </c>
      <c r="C242" s="90" t="s">
        <v>655</v>
      </c>
      <c r="D242" s="90" t="s">
        <v>3543</v>
      </c>
      <c r="E242" s="92"/>
      <c r="F242" s="92">
        <v>2.6697054000000001E-2</v>
      </c>
    </row>
    <row r="243" spans="1:6">
      <c r="A243" s="90">
        <v>431</v>
      </c>
      <c r="B243" s="90" t="s">
        <v>3585</v>
      </c>
      <c r="C243" s="90" t="s">
        <v>655</v>
      </c>
      <c r="D243" s="90" t="s">
        <v>3543</v>
      </c>
      <c r="E243" s="92"/>
      <c r="F243" s="92">
        <v>1.1151641480000001</v>
      </c>
    </row>
    <row r="244" spans="1:6">
      <c r="A244" s="90">
        <v>431</v>
      </c>
      <c r="B244" s="90" t="s">
        <v>3586</v>
      </c>
      <c r="C244" s="90" t="s">
        <v>655</v>
      </c>
      <c r="D244" s="90" t="s">
        <v>3543</v>
      </c>
      <c r="E244" s="92"/>
      <c r="F244" s="92">
        <v>2.9146956000000002E-2</v>
      </c>
    </row>
    <row r="245" spans="1:6">
      <c r="A245" s="90">
        <v>431</v>
      </c>
      <c r="B245" s="90" t="s">
        <v>3587</v>
      </c>
      <c r="C245" s="90" t="s">
        <v>655</v>
      </c>
      <c r="D245" s="90" t="s">
        <v>3543</v>
      </c>
      <c r="E245" s="92"/>
      <c r="F245" s="92">
        <v>0.13454174099999999</v>
      </c>
    </row>
    <row r="246" spans="1:6">
      <c r="A246" s="90">
        <v>439</v>
      </c>
      <c r="B246" s="90" t="s">
        <v>635</v>
      </c>
      <c r="C246" s="90" t="s">
        <v>339</v>
      </c>
      <c r="D246" s="90" t="s">
        <v>3543</v>
      </c>
      <c r="E246" s="92"/>
      <c r="F246" s="92">
        <v>-0.49778680800000003</v>
      </c>
    </row>
    <row r="247" spans="1:6">
      <c r="A247" s="90">
        <v>439</v>
      </c>
      <c r="B247" s="90" t="s">
        <v>627</v>
      </c>
      <c r="C247" s="90" t="s">
        <v>339</v>
      </c>
      <c r="D247" s="90" t="s">
        <v>3543</v>
      </c>
      <c r="E247" s="92"/>
      <c r="F247" s="92">
        <v>0.76963788300000002</v>
      </c>
    </row>
    <row r="248" spans="1:6">
      <c r="A248" s="90">
        <v>439</v>
      </c>
      <c r="B248" s="90" t="s">
        <v>146</v>
      </c>
      <c r="C248" s="90" t="s">
        <v>339</v>
      </c>
      <c r="D248" s="90" t="s">
        <v>3543</v>
      </c>
      <c r="E248" s="92"/>
      <c r="F248" s="92">
        <v>0.19431875300000001</v>
      </c>
    </row>
    <row r="249" spans="1:6">
      <c r="A249" s="90">
        <v>439</v>
      </c>
      <c r="B249" s="90" t="s">
        <v>3584</v>
      </c>
      <c r="C249" s="90" t="s">
        <v>339</v>
      </c>
      <c r="D249" s="90" t="s">
        <v>3543</v>
      </c>
      <c r="E249" s="92"/>
      <c r="F249" s="92">
        <v>-0.189504373</v>
      </c>
    </row>
    <row r="250" spans="1:6">
      <c r="A250" s="90">
        <v>439</v>
      </c>
      <c r="B250" s="90" t="s">
        <v>3585</v>
      </c>
      <c r="C250" s="90" t="s">
        <v>339</v>
      </c>
      <c r="D250" s="90" t="s">
        <v>3543</v>
      </c>
      <c r="E250" s="92"/>
      <c r="F250" s="92">
        <v>0.93657407400000003</v>
      </c>
    </row>
    <row r="251" spans="1:6">
      <c r="A251" s="90">
        <v>439</v>
      </c>
      <c r="B251" s="90" t="s">
        <v>3586</v>
      </c>
      <c r="C251" s="90" t="s">
        <v>339</v>
      </c>
      <c r="D251" s="90" t="s">
        <v>3543</v>
      </c>
      <c r="E251" s="92"/>
      <c r="F251" s="92">
        <v>-7.1236559000000005E-2</v>
      </c>
    </row>
    <row r="252" spans="1:6">
      <c r="A252" s="90">
        <v>439</v>
      </c>
      <c r="B252" s="90" t="s">
        <v>3587</v>
      </c>
      <c r="C252" s="90" t="s">
        <v>339</v>
      </c>
      <c r="D252" s="90" t="s">
        <v>3543</v>
      </c>
      <c r="E252" s="92"/>
      <c r="F252" s="92">
        <v>-0.100250915</v>
      </c>
    </row>
    <row r="253" spans="1:6">
      <c r="A253" s="90">
        <v>444</v>
      </c>
      <c r="B253" s="90" t="s">
        <v>635</v>
      </c>
      <c r="C253" s="90" t="s">
        <v>651</v>
      </c>
      <c r="D253" s="90" t="s">
        <v>218</v>
      </c>
      <c r="E253" s="92"/>
      <c r="F253" s="92">
        <v>-0.27062583000000001</v>
      </c>
    </row>
    <row r="254" spans="1:6">
      <c r="A254" s="90">
        <v>444</v>
      </c>
      <c r="B254" s="90" t="s">
        <v>627</v>
      </c>
      <c r="C254" s="90" t="s">
        <v>651</v>
      </c>
      <c r="D254" s="90" t="s">
        <v>218</v>
      </c>
      <c r="E254" s="92"/>
      <c r="F254" s="92">
        <v>0.16415338199999999</v>
      </c>
    </row>
    <row r="255" spans="1:6">
      <c r="A255" s="90">
        <v>444</v>
      </c>
      <c r="B255" s="90" t="s">
        <v>146</v>
      </c>
      <c r="C255" s="90" t="s">
        <v>651</v>
      </c>
      <c r="D255" s="90" t="s">
        <v>218</v>
      </c>
      <c r="E255" s="92"/>
      <c r="F255" s="92">
        <v>0.25842026800000001</v>
      </c>
    </row>
    <row r="256" spans="1:6">
      <c r="A256" s="90">
        <v>444</v>
      </c>
      <c r="B256" s="90" t="s">
        <v>3584</v>
      </c>
      <c r="C256" s="90" t="s">
        <v>651</v>
      </c>
      <c r="D256" s="90" t="s">
        <v>218</v>
      </c>
      <c r="E256" s="92"/>
      <c r="F256" s="92">
        <v>-2.8446388999999999E-2</v>
      </c>
    </row>
    <row r="257" spans="1:6">
      <c r="A257" s="90">
        <v>444</v>
      </c>
      <c r="B257" s="90" t="s">
        <v>3585</v>
      </c>
      <c r="C257" s="90" t="s">
        <v>651</v>
      </c>
      <c r="D257" s="90" t="s">
        <v>218</v>
      </c>
      <c r="E257" s="92"/>
      <c r="F257" s="92">
        <v>2.0740953480000002</v>
      </c>
    </row>
    <row r="258" spans="1:6">
      <c r="A258" s="90">
        <v>444</v>
      </c>
      <c r="B258" s="90" t="s">
        <v>3586</v>
      </c>
      <c r="C258" s="90" t="s">
        <v>651</v>
      </c>
      <c r="D258" s="90" t="s">
        <v>218</v>
      </c>
      <c r="E258" s="92"/>
      <c r="F258" s="92">
        <v>-0.78868559800000004</v>
      </c>
    </row>
    <row r="259" spans="1:6">
      <c r="A259" s="90">
        <v>444</v>
      </c>
      <c r="B259" s="90" t="s">
        <v>3587</v>
      </c>
      <c r="C259" s="90" t="s">
        <v>651</v>
      </c>
      <c r="D259" s="90" t="s">
        <v>218</v>
      </c>
      <c r="E259" s="92"/>
      <c r="F259" s="92">
        <v>0.147248343</v>
      </c>
    </row>
    <row r="260" spans="1:6">
      <c r="A260" s="90">
        <v>446</v>
      </c>
      <c r="B260" s="90" t="s">
        <v>635</v>
      </c>
      <c r="C260" s="90" t="s">
        <v>658</v>
      </c>
      <c r="D260" s="90" t="s">
        <v>218</v>
      </c>
      <c r="E260" s="92"/>
      <c r="F260" s="92">
        <v>-0.180344632</v>
      </c>
    </row>
    <row r="261" spans="1:6">
      <c r="A261" s="90">
        <v>446</v>
      </c>
      <c r="B261" s="90" t="s">
        <v>627</v>
      </c>
      <c r="C261" s="90" t="s">
        <v>658</v>
      </c>
      <c r="D261" s="90" t="s">
        <v>218</v>
      </c>
      <c r="E261" s="92"/>
      <c r="F261" s="92">
        <v>0.22338341</v>
      </c>
    </row>
    <row r="262" spans="1:6">
      <c r="A262" s="90">
        <v>446</v>
      </c>
      <c r="B262" s="90" t="s">
        <v>146</v>
      </c>
      <c r="C262" s="90" t="s">
        <v>658</v>
      </c>
      <c r="D262" s="90" t="s">
        <v>218</v>
      </c>
      <c r="E262" s="92"/>
      <c r="F262" s="92">
        <v>0.16940862600000001</v>
      </c>
    </row>
    <row r="263" spans="1:6">
      <c r="A263" s="90">
        <v>446</v>
      </c>
      <c r="B263" s="90" t="s">
        <v>3584</v>
      </c>
      <c r="C263" s="90" t="s">
        <v>658</v>
      </c>
      <c r="D263" s="90" t="s">
        <v>218</v>
      </c>
      <c r="E263" s="92"/>
      <c r="F263" s="92">
        <v>0.11457091799999999</v>
      </c>
    </row>
    <row r="264" spans="1:6">
      <c r="A264" s="90">
        <v>446</v>
      </c>
      <c r="B264" s="90" t="s">
        <v>3585</v>
      </c>
      <c r="C264" s="90" t="s">
        <v>658</v>
      </c>
      <c r="D264" s="90" t="s">
        <v>218</v>
      </c>
      <c r="E264" s="92"/>
      <c r="F264" s="92">
        <v>0.54139741500000005</v>
      </c>
    </row>
    <row r="265" spans="1:6">
      <c r="A265" s="90">
        <v>446</v>
      </c>
      <c r="B265" s="90" t="s">
        <v>3586</v>
      </c>
      <c r="C265" s="90" t="s">
        <v>658</v>
      </c>
      <c r="D265" s="90" t="s">
        <v>218</v>
      </c>
      <c r="E265" s="92"/>
      <c r="F265" s="92">
        <v>-0.255980861</v>
      </c>
    </row>
    <row r="266" spans="1:6">
      <c r="A266" s="90">
        <v>446</v>
      </c>
      <c r="B266" s="90" t="s">
        <v>3587</v>
      </c>
      <c r="C266" s="90" t="s">
        <v>658</v>
      </c>
      <c r="D266" s="90" t="s">
        <v>218</v>
      </c>
      <c r="E266" s="92"/>
      <c r="F266" s="92">
        <v>0.41841935299999999</v>
      </c>
    </row>
    <row r="267" spans="1:6">
      <c r="A267" s="90">
        <v>447</v>
      </c>
      <c r="B267" s="90" t="s">
        <v>635</v>
      </c>
      <c r="C267" s="90" t="s">
        <v>640</v>
      </c>
      <c r="D267" s="90" t="s">
        <v>218</v>
      </c>
      <c r="E267" s="92"/>
      <c r="F267" s="92">
        <v>-0.185760641</v>
      </c>
    </row>
    <row r="268" spans="1:6">
      <c r="A268" s="90">
        <v>447</v>
      </c>
      <c r="B268" s="90" t="s">
        <v>627</v>
      </c>
      <c r="C268" s="90" t="s">
        <v>640</v>
      </c>
      <c r="D268" s="90" t="s">
        <v>218</v>
      </c>
      <c r="E268" s="92"/>
      <c r="F268" s="92">
        <v>0.170403587</v>
      </c>
    </row>
    <row r="269" spans="1:6">
      <c r="A269" s="90">
        <v>447</v>
      </c>
      <c r="B269" s="90" t="s">
        <v>146</v>
      </c>
      <c r="C269" s="90" t="s">
        <v>640</v>
      </c>
      <c r="D269" s="90" t="s">
        <v>218</v>
      </c>
      <c r="E269" s="92"/>
      <c r="F269" s="92">
        <v>9.0137039000000002E-2</v>
      </c>
    </row>
    <row r="270" spans="1:6">
      <c r="A270" s="90">
        <v>447</v>
      </c>
      <c r="B270" s="90" t="s">
        <v>3584</v>
      </c>
      <c r="C270" s="90" t="s">
        <v>640</v>
      </c>
      <c r="D270" s="90" t="s">
        <v>218</v>
      </c>
      <c r="E270" s="92"/>
      <c r="F270" s="92">
        <v>-0.50537036999999996</v>
      </c>
    </row>
    <row r="271" spans="1:6">
      <c r="A271" s="90">
        <v>447</v>
      </c>
      <c r="B271" s="90" t="s">
        <v>3586</v>
      </c>
      <c r="C271" s="90" t="s">
        <v>640</v>
      </c>
      <c r="D271" s="90" t="s">
        <v>218</v>
      </c>
      <c r="E271" s="92"/>
      <c r="F271" s="92">
        <v>0.74384017800000002</v>
      </c>
    </row>
    <row r="272" spans="1:6">
      <c r="A272" s="90">
        <v>447</v>
      </c>
      <c r="B272" s="90" t="s">
        <v>3587</v>
      </c>
      <c r="C272" s="90" t="s">
        <v>640</v>
      </c>
      <c r="D272" s="90" t="s">
        <v>218</v>
      </c>
      <c r="E272" s="92"/>
      <c r="F272" s="92">
        <v>0.59855657299999998</v>
      </c>
    </row>
    <row r="273" spans="1:6">
      <c r="A273" s="90">
        <v>451</v>
      </c>
      <c r="B273" s="90" t="s">
        <v>635</v>
      </c>
      <c r="C273" s="90" t="s">
        <v>648</v>
      </c>
      <c r="D273" s="90" t="s">
        <v>218</v>
      </c>
      <c r="E273" s="92"/>
      <c r="F273" s="92">
        <v>-0.21740111500000001</v>
      </c>
    </row>
    <row r="274" spans="1:6">
      <c r="A274" s="90">
        <v>451</v>
      </c>
      <c r="B274" s="90" t="s">
        <v>627</v>
      </c>
      <c r="C274" s="90" t="s">
        <v>648</v>
      </c>
      <c r="D274" s="90" t="s">
        <v>218</v>
      </c>
      <c r="E274" s="92"/>
      <c r="F274" s="92">
        <v>0.13260941100000001</v>
      </c>
    </row>
    <row r="275" spans="1:6">
      <c r="A275" s="90">
        <v>451</v>
      </c>
      <c r="B275" s="90" t="s">
        <v>146</v>
      </c>
      <c r="C275" s="90" t="s">
        <v>648</v>
      </c>
      <c r="D275" s="90" t="s">
        <v>218</v>
      </c>
      <c r="E275" s="92"/>
      <c r="F275" s="92">
        <v>0.209397163</v>
      </c>
    </row>
    <row r="276" spans="1:6">
      <c r="A276" s="90">
        <v>451</v>
      </c>
      <c r="B276" s="90" t="s">
        <v>3584</v>
      </c>
      <c r="C276" s="90" t="s">
        <v>648</v>
      </c>
      <c r="D276" s="90" t="s">
        <v>218</v>
      </c>
      <c r="E276" s="92"/>
      <c r="F276" s="92">
        <v>-7.1293438000000001E-2</v>
      </c>
    </row>
    <row r="277" spans="1:6">
      <c r="A277" s="90">
        <v>451</v>
      </c>
      <c r="B277" s="90" t="s">
        <v>3585</v>
      </c>
      <c r="C277" s="90" t="s">
        <v>648</v>
      </c>
      <c r="D277" s="90" t="s">
        <v>218</v>
      </c>
      <c r="E277" s="92"/>
      <c r="F277" s="92">
        <v>0.58984515699999995</v>
      </c>
    </row>
    <row r="278" spans="1:6">
      <c r="A278" s="90">
        <v>451</v>
      </c>
      <c r="B278" s="90" t="s">
        <v>3587</v>
      </c>
      <c r="C278" s="90" t="s">
        <v>648</v>
      </c>
      <c r="D278" s="90" t="s">
        <v>218</v>
      </c>
      <c r="E278" s="92"/>
      <c r="F278" s="92">
        <v>0.56869072099999995</v>
      </c>
    </row>
    <row r="279" spans="1:6">
      <c r="A279" s="90">
        <v>487</v>
      </c>
      <c r="B279" s="90" t="s">
        <v>635</v>
      </c>
      <c r="C279" s="90" t="s">
        <v>343</v>
      </c>
      <c r="D279" s="90" t="s">
        <v>3543</v>
      </c>
      <c r="E279" s="92"/>
      <c r="F279" s="92">
        <v>-0.45251427900000002</v>
      </c>
    </row>
    <row r="280" spans="1:6">
      <c r="A280" s="90">
        <v>487</v>
      </c>
      <c r="B280" s="90" t="s">
        <v>627</v>
      </c>
      <c r="C280" s="90" t="s">
        <v>343</v>
      </c>
      <c r="D280" s="90" t="s">
        <v>3543</v>
      </c>
      <c r="E280" s="92"/>
      <c r="F280" s="92">
        <v>0.20885569500000001</v>
      </c>
    </row>
    <row r="281" spans="1:6">
      <c r="A281" s="90">
        <v>487</v>
      </c>
      <c r="B281" s="90" t="s">
        <v>146</v>
      </c>
      <c r="C281" s="90" t="s">
        <v>343</v>
      </c>
      <c r="D281" s="90" t="s">
        <v>3543</v>
      </c>
      <c r="E281" s="92"/>
      <c r="F281" s="92">
        <v>9.3445814000000002E-2</v>
      </c>
    </row>
    <row r="282" spans="1:6">
      <c r="A282" s="90">
        <v>487</v>
      </c>
      <c r="B282" s="90" t="s">
        <v>3584</v>
      </c>
      <c r="C282" s="90" t="s">
        <v>343</v>
      </c>
      <c r="D282" s="90" t="s">
        <v>3543</v>
      </c>
      <c r="E282" s="92"/>
      <c r="F282" s="92">
        <v>1.1063630689999999</v>
      </c>
    </row>
    <row r="283" spans="1:6">
      <c r="A283" s="90">
        <v>487</v>
      </c>
      <c r="B283" s="90" t="s">
        <v>3585</v>
      </c>
      <c r="C283" s="90" t="s">
        <v>343</v>
      </c>
      <c r="D283" s="90" t="s">
        <v>3543</v>
      </c>
      <c r="E283" s="92"/>
      <c r="F283" s="92">
        <v>0.78698101399999998</v>
      </c>
    </row>
    <row r="284" spans="1:6">
      <c r="A284" s="90">
        <v>487</v>
      </c>
      <c r="B284" s="90" t="s">
        <v>3586</v>
      </c>
      <c r="C284" s="90" t="s">
        <v>343</v>
      </c>
      <c r="D284" s="90" t="s">
        <v>3543</v>
      </c>
      <c r="E284" s="92"/>
      <c r="F284" s="92">
        <v>1.6724913000000001E-2</v>
      </c>
    </row>
    <row r="285" spans="1:6">
      <c r="A285" s="90">
        <v>487</v>
      </c>
      <c r="B285" s="90" t="s">
        <v>3587</v>
      </c>
      <c r="C285" s="90" t="s">
        <v>343</v>
      </c>
      <c r="D285" s="90" t="s">
        <v>3543</v>
      </c>
      <c r="E285" s="92"/>
      <c r="F285" s="92">
        <v>0.93464304099999995</v>
      </c>
    </row>
    <row r="286" spans="1:6">
      <c r="A286" s="90">
        <v>649</v>
      </c>
      <c r="B286" s="90" t="s">
        <v>635</v>
      </c>
      <c r="C286" s="90" t="s">
        <v>656</v>
      </c>
      <c r="D286" s="90" t="s">
        <v>218</v>
      </c>
      <c r="E286" s="92"/>
      <c r="F286" s="92">
        <v>-0.13868671199999999</v>
      </c>
    </row>
    <row r="287" spans="1:6">
      <c r="A287" s="90">
        <v>649</v>
      </c>
      <c r="B287" s="90" t="s">
        <v>627</v>
      </c>
      <c r="C287" s="90" t="s">
        <v>656</v>
      </c>
      <c r="D287" s="90" t="s">
        <v>218</v>
      </c>
      <c r="E287" s="92"/>
      <c r="F287" s="92">
        <v>-0.20481927699999999</v>
      </c>
    </row>
    <row r="288" spans="1:6">
      <c r="A288" s="90">
        <v>649</v>
      </c>
      <c r="B288" s="90" t="s">
        <v>146</v>
      </c>
      <c r="C288" s="90" t="s">
        <v>656</v>
      </c>
      <c r="D288" s="90" t="s">
        <v>218</v>
      </c>
      <c r="E288" s="92"/>
      <c r="F288" s="92">
        <v>0.105263158</v>
      </c>
    </row>
    <row r="289" spans="1:6">
      <c r="A289" s="90">
        <v>649</v>
      </c>
      <c r="B289" s="90" t="s">
        <v>3584</v>
      </c>
      <c r="C289" s="90" t="s">
        <v>656</v>
      </c>
      <c r="D289" s="90" t="s">
        <v>218</v>
      </c>
      <c r="E289" s="92"/>
      <c r="F289" s="92">
        <v>2.6729559999999999E-2</v>
      </c>
    </row>
    <row r="290" spans="1:6">
      <c r="A290" s="90">
        <v>649</v>
      </c>
      <c r="B290" s="90" t="s">
        <v>3585</v>
      </c>
      <c r="C290" s="90" t="s">
        <v>656</v>
      </c>
      <c r="D290" s="90" t="s">
        <v>218</v>
      </c>
      <c r="E290" s="92"/>
      <c r="F290" s="92">
        <v>0.88363171399999996</v>
      </c>
    </row>
    <row r="291" spans="1:6">
      <c r="A291" s="90">
        <v>649</v>
      </c>
      <c r="B291" s="90" t="s">
        <v>3586</v>
      </c>
      <c r="C291" s="90" t="s">
        <v>656</v>
      </c>
      <c r="D291" s="90" t="s">
        <v>218</v>
      </c>
      <c r="E291" s="92"/>
      <c r="F291" s="92">
        <v>-0.58333333300000001</v>
      </c>
    </row>
    <row r="292" spans="1:6">
      <c r="A292" s="90">
        <v>649</v>
      </c>
      <c r="B292" s="90" t="s">
        <v>3587</v>
      </c>
      <c r="C292" s="90" t="s">
        <v>656</v>
      </c>
      <c r="D292" s="90" t="s">
        <v>218</v>
      </c>
      <c r="E292" s="92"/>
      <c r="F292" s="92">
        <v>-0.47023673900000001</v>
      </c>
    </row>
    <row r="293" spans="1:6">
      <c r="A293" s="90">
        <v>713</v>
      </c>
      <c r="B293" s="90" t="s">
        <v>635</v>
      </c>
      <c r="C293" s="90" t="s">
        <v>639</v>
      </c>
      <c r="D293" s="90" t="s">
        <v>218</v>
      </c>
      <c r="E293" s="92"/>
      <c r="F293" s="92">
        <v>-0.36371963400000001</v>
      </c>
    </row>
    <row r="294" spans="1:6">
      <c r="A294" s="90">
        <v>713</v>
      </c>
      <c r="B294" s="90" t="s">
        <v>627</v>
      </c>
      <c r="C294" s="90" t="s">
        <v>639</v>
      </c>
      <c r="D294" s="90" t="s">
        <v>218</v>
      </c>
      <c r="E294" s="92"/>
      <c r="F294" s="92">
        <v>1.0719754999999999E-2</v>
      </c>
    </row>
    <row r="295" spans="1:6">
      <c r="A295" s="90">
        <v>713</v>
      </c>
      <c r="B295" s="90" t="s">
        <v>146</v>
      </c>
      <c r="C295" s="90" t="s">
        <v>639</v>
      </c>
      <c r="D295" s="90" t="s">
        <v>218</v>
      </c>
      <c r="E295" s="92"/>
      <c r="F295" s="92">
        <v>6.5825068E-2</v>
      </c>
    </row>
    <row r="296" spans="1:6">
      <c r="A296" s="90">
        <v>713</v>
      </c>
      <c r="B296" s="90" t="s">
        <v>3584</v>
      </c>
      <c r="C296" s="90" t="s">
        <v>639</v>
      </c>
      <c r="D296" s="90" t="s">
        <v>218</v>
      </c>
      <c r="E296" s="92"/>
      <c r="F296" s="92">
        <v>-0.59066049600000003</v>
      </c>
    </row>
    <row r="297" spans="1:6">
      <c r="A297" s="90">
        <v>713</v>
      </c>
      <c r="B297" s="90" t="s">
        <v>3586</v>
      </c>
      <c r="C297" s="90" t="s">
        <v>639</v>
      </c>
      <c r="D297" s="90" t="s">
        <v>218</v>
      </c>
      <c r="E297" s="92"/>
      <c r="F297" s="92">
        <v>-0.89589665699999999</v>
      </c>
    </row>
    <row r="298" spans="1:6">
      <c r="A298" s="90">
        <v>713</v>
      </c>
      <c r="B298" s="90" t="s">
        <v>3587</v>
      </c>
      <c r="C298" s="90" t="s">
        <v>639</v>
      </c>
      <c r="D298" s="90" t="s">
        <v>218</v>
      </c>
      <c r="E298" s="92"/>
      <c r="F298" s="92">
        <v>-0.11508347300000001</v>
      </c>
    </row>
    <row r="299" spans="1:6">
      <c r="A299" s="90">
        <v>723</v>
      </c>
      <c r="B299" s="90" t="s">
        <v>635</v>
      </c>
      <c r="C299" s="90" t="s">
        <v>524</v>
      </c>
      <c r="D299" s="90" t="s">
        <v>218</v>
      </c>
      <c r="E299" s="92"/>
      <c r="F299" s="92">
        <v>-0.178141729</v>
      </c>
    </row>
    <row r="300" spans="1:6">
      <c r="A300" s="90">
        <v>723</v>
      </c>
      <c r="B300" s="90" t="s">
        <v>627</v>
      </c>
      <c r="C300" s="90" t="s">
        <v>524</v>
      </c>
      <c r="D300" s="90" t="s">
        <v>218</v>
      </c>
      <c r="E300" s="92"/>
      <c r="F300" s="92">
        <v>-0.15431034499999999</v>
      </c>
    </row>
    <row r="301" spans="1:6">
      <c r="A301" s="90">
        <v>723</v>
      </c>
      <c r="B301" s="90" t="s">
        <v>146</v>
      </c>
      <c r="C301" s="90" t="s">
        <v>524</v>
      </c>
      <c r="D301" s="90" t="s">
        <v>218</v>
      </c>
      <c r="E301" s="92"/>
      <c r="F301" s="92">
        <v>7.0065430999999997E-2</v>
      </c>
    </row>
    <row r="302" spans="1:6">
      <c r="A302" s="90">
        <v>723</v>
      </c>
      <c r="B302" s="90" t="s">
        <v>3584</v>
      </c>
      <c r="C302" s="90" t="s">
        <v>524</v>
      </c>
      <c r="D302" s="90" t="s">
        <v>218</v>
      </c>
      <c r="E302" s="92"/>
      <c r="F302" s="92">
        <v>5.8479530000000004E-3</v>
      </c>
    </row>
    <row r="303" spans="1:6">
      <c r="A303" s="90">
        <v>723</v>
      </c>
      <c r="B303" s="90" t="s">
        <v>3585</v>
      </c>
      <c r="C303" s="90" t="s">
        <v>524</v>
      </c>
      <c r="D303" s="90" t="s">
        <v>218</v>
      </c>
      <c r="E303" s="92"/>
      <c r="F303" s="92">
        <v>1.181053138</v>
      </c>
    </row>
    <row r="304" spans="1:6">
      <c r="A304" s="90">
        <v>723</v>
      </c>
      <c r="B304" s="90" t="s">
        <v>3586</v>
      </c>
      <c r="C304" s="90" t="s">
        <v>524</v>
      </c>
      <c r="D304" s="90" t="s">
        <v>218</v>
      </c>
      <c r="E304" s="92"/>
      <c r="F304" s="92">
        <v>0.279938978</v>
      </c>
    </row>
    <row r="305" spans="1:6">
      <c r="A305" s="90">
        <v>723</v>
      </c>
      <c r="B305" s="90" t="s">
        <v>3587</v>
      </c>
      <c r="C305" s="90" t="s">
        <v>524</v>
      </c>
      <c r="D305" s="90" t="s">
        <v>218</v>
      </c>
      <c r="E305" s="92"/>
      <c r="F305" s="92">
        <v>0.340578667</v>
      </c>
    </row>
    <row r="306" spans="1:6">
      <c r="A306" s="90">
        <v>726</v>
      </c>
      <c r="B306" s="90" t="s">
        <v>635</v>
      </c>
      <c r="C306" s="90" t="s">
        <v>660</v>
      </c>
      <c r="D306" s="90" t="s">
        <v>3543</v>
      </c>
      <c r="E306" s="92"/>
      <c r="F306" s="92">
        <v>-0.27183981400000001</v>
      </c>
    </row>
    <row r="307" spans="1:6">
      <c r="A307" s="90">
        <v>726</v>
      </c>
      <c r="B307" s="90" t="s">
        <v>627</v>
      </c>
      <c r="C307" s="90" t="s">
        <v>660</v>
      </c>
      <c r="D307" s="90" t="s">
        <v>3543</v>
      </c>
      <c r="E307" s="92"/>
      <c r="F307" s="92">
        <v>-0.111899133</v>
      </c>
    </row>
    <row r="308" spans="1:6">
      <c r="A308" s="90">
        <v>726</v>
      </c>
      <c r="B308" s="90" t="s">
        <v>146</v>
      </c>
      <c r="C308" s="90" t="s">
        <v>660</v>
      </c>
      <c r="D308" s="90" t="s">
        <v>3543</v>
      </c>
      <c r="E308" s="92"/>
      <c r="F308" s="92">
        <v>2.1620278E-2</v>
      </c>
    </row>
    <row r="309" spans="1:6">
      <c r="A309" s="90">
        <v>726</v>
      </c>
      <c r="B309" s="90" t="s">
        <v>3584</v>
      </c>
      <c r="C309" s="90" t="s">
        <v>660</v>
      </c>
      <c r="D309" s="90" t="s">
        <v>3543</v>
      </c>
      <c r="E309" s="92"/>
      <c r="F309" s="92">
        <v>0.138326328</v>
      </c>
    </row>
    <row r="310" spans="1:6">
      <c r="A310" s="90">
        <v>726</v>
      </c>
      <c r="B310" s="90" t="s">
        <v>3585</v>
      </c>
      <c r="C310" s="90" t="s">
        <v>660</v>
      </c>
      <c r="D310" s="90" t="s">
        <v>3543</v>
      </c>
      <c r="E310" s="92"/>
      <c r="F310" s="92">
        <v>0.60236494299999999</v>
      </c>
    </row>
    <row r="311" spans="1:6">
      <c r="A311" s="90">
        <v>726</v>
      </c>
      <c r="B311" s="90" t="s">
        <v>3586</v>
      </c>
      <c r="C311" s="90" t="s">
        <v>660</v>
      </c>
      <c r="D311" s="90" t="s">
        <v>3543</v>
      </c>
      <c r="E311" s="92"/>
      <c r="F311" s="92">
        <v>0.261119936</v>
      </c>
    </row>
    <row r="312" spans="1:6">
      <c r="A312" s="90">
        <v>726</v>
      </c>
      <c r="B312" s="90" t="s">
        <v>3587</v>
      </c>
      <c r="C312" s="90" t="s">
        <v>660</v>
      </c>
      <c r="D312" s="90" t="s">
        <v>3543</v>
      </c>
      <c r="E312" s="92"/>
      <c r="F312" s="92">
        <v>5.6347046999999997E-2</v>
      </c>
    </row>
    <row r="313" spans="1:6">
      <c r="A313" s="90">
        <v>823</v>
      </c>
      <c r="B313" s="90" t="s">
        <v>635</v>
      </c>
      <c r="C313" s="90" t="s">
        <v>669</v>
      </c>
      <c r="D313" s="90" t="s">
        <v>218</v>
      </c>
      <c r="E313" s="92"/>
      <c r="F313" s="92">
        <v>-0.15956467099999999</v>
      </c>
    </row>
    <row r="314" spans="1:6">
      <c r="A314" s="90">
        <v>823</v>
      </c>
      <c r="B314" s="90" t="s">
        <v>627</v>
      </c>
      <c r="C314" s="90" t="s">
        <v>669</v>
      </c>
      <c r="D314" s="90" t="s">
        <v>218</v>
      </c>
      <c r="E314" s="92"/>
      <c r="F314" s="92">
        <v>-0.328863925</v>
      </c>
    </row>
    <row r="315" spans="1:6">
      <c r="A315" s="90">
        <v>823</v>
      </c>
      <c r="B315" s="90" t="s">
        <v>146</v>
      </c>
      <c r="C315" s="90" t="s">
        <v>669</v>
      </c>
      <c r="D315" s="90" t="s">
        <v>218</v>
      </c>
      <c r="E315" s="92"/>
      <c r="F315" s="92">
        <v>-5.1520116999999997E-2</v>
      </c>
    </row>
    <row r="316" spans="1:6">
      <c r="A316" s="90">
        <v>823</v>
      </c>
      <c r="B316" s="90" t="s">
        <v>3584</v>
      </c>
      <c r="C316" s="90" t="s">
        <v>669</v>
      </c>
      <c r="D316" s="90" t="s">
        <v>218</v>
      </c>
      <c r="E316" s="92"/>
      <c r="F316" s="92">
        <v>0.36407636500000001</v>
      </c>
    </row>
    <row r="317" spans="1:6">
      <c r="A317" s="90">
        <v>823</v>
      </c>
      <c r="B317" s="90" t="s">
        <v>3585</v>
      </c>
      <c r="C317" s="90" t="s">
        <v>669</v>
      </c>
      <c r="D317" s="90" t="s">
        <v>218</v>
      </c>
      <c r="E317" s="92"/>
      <c r="F317" s="92">
        <v>0.91050156699999996</v>
      </c>
    </row>
    <row r="318" spans="1:6">
      <c r="A318" s="90">
        <v>823</v>
      </c>
      <c r="B318" s="90" t="s">
        <v>3586</v>
      </c>
      <c r="C318" s="90" t="s">
        <v>669</v>
      </c>
      <c r="D318" s="90" t="s">
        <v>218</v>
      </c>
      <c r="E318" s="92"/>
      <c r="F318" s="92">
        <v>1.0447899030000001</v>
      </c>
    </row>
    <row r="319" spans="1:6">
      <c r="A319" s="90">
        <v>823</v>
      </c>
      <c r="B319" s="90" t="s">
        <v>3587</v>
      </c>
      <c r="C319" s="90" t="s">
        <v>669</v>
      </c>
      <c r="D319" s="90" t="s">
        <v>218</v>
      </c>
      <c r="E319" s="92"/>
      <c r="F319" s="92">
        <v>-0.17960664800000001</v>
      </c>
    </row>
    <row r="320" spans="1:6">
      <c r="A320" s="90">
        <v>934</v>
      </c>
      <c r="B320" s="90" t="s">
        <v>635</v>
      </c>
      <c r="C320" s="90" t="s">
        <v>348</v>
      </c>
      <c r="D320" s="90" t="s">
        <v>218</v>
      </c>
      <c r="E320" s="92"/>
      <c r="F320" s="92">
        <v>-0.136483613</v>
      </c>
    </row>
    <row r="321" spans="1:6">
      <c r="A321" s="90">
        <v>934</v>
      </c>
      <c r="B321" s="90" t="s">
        <v>627</v>
      </c>
      <c r="C321" s="90" t="s">
        <v>348</v>
      </c>
      <c r="D321" s="90" t="s">
        <v>218</v>
      </c>
      <c r="E321" s="92"/>
      <c r="F321" s="92">
        <v>-9.0490009999999992E-3</v>
      </c>
    </row>
    <row r="322" spans="1:6">
      <c r="A322" s="90">
        <v>934</v>
      </c>
      <c r="B322" s="90" t="s">
        <v>146</v>
      </c>
      <c r="C322" s="90" t="s">
        <v>348</v>
      </c>
      <c r="D322" s="90" t="s">
        <v>218</v>
      </c>
      <c r="E322" s="92"/>
      <c r="F322" s="92">
        <v>0.102343059</v>
      </c>
    </row>
    <row r="323" spans="1:6">
      <c r="A323" s="90">
        <v>934</v>
      </c>
      <c r="B323" s="90" t="s">
        <v>3584</v>
      </c>
      <c r="C323" s="90" t="s">
        <v>348</v>
      </c>
      <c r="D323" s="90" t="s">
        <v>218</v>
      </c>
      <c r="E323" s="92"/>
      <c r="F323" s="92">
        <v>0.16416040100000001</v>
      </c>
    </row>
    <row r="324" spans="1:6">
      <c r="A324" s="90">
        <v>934</v>
      </c>
      <c r="B324" s="90" t="s">
        <v>3585</v>
      </c>
      <c r="C324" s="90" t="s">
        <v>348</v>
      </c>
      <c r="D324" s="90" t="s">
        <v>218</v>
      </c>
      <c r="E324" s="92"/>
      <c r="F324" s="92">
        <v>0.65595894300000002</v>
      </c>
    </row>
    <row r="325" spans="1:6">
      <c r="A325" s="90">
        <v>934</v>
      </c>
      <c r="B325" s="90" t="s">
        <v>3586</v>
      </c>
      <c r="C325" s="90" t="s">
        <v>348</v>
      </c>
      <c r="D325" s="90" t="s">
        <v>218</v>
      </c>
      <c r="E325" s="92"/>
      <c r="F325" s="92">
        <v>0.15106593300000001</v>
      </c>
    </row>
    <row r="326" spans="1:6">
      <c r="A326" s="90">
        <v>934</v>
      </c>
      <c r="B326" s="90" t="s">
        <v>3587</v>
      </c>
      <c r="C326" s="90" t="s">
        <v>348</v>
      </c>
      <c r="D326" s="90" t="s">
        <v>218</v>
      </c>
      <c r="E326" s="92"/>
      <c r="F326" s="92">
        <v>0.45366049899999999</v>
      </c>
    </row>
    <row r="327" spans="1:6">
      <c r="A327" s="90">
        <v>1262</v>
      </c>
      <c r="B327" s="90" t="s">
        <v>635</v>
      </c>
      <c r="C327" s="90" t="s">
        <v>672</v>
      </c>
      <c r="D327" s="90" t="s">
        <v>218</v>
      </c>
      <c r="E327" s="92"/>
      <c r="F327" s="92">
        <v>-8.4220348E-2</v>
      </c>
    </row>
    <row r="328" spans="1:6">
      <c r="A328" s="90">
        <v>1262</v>
      </c>
      <c r="B328" s="90" t="s">
        <v>627</v>
      </c>
      <c r="C328" s="90" t="s">
        <v>672</v>
      </c>
      <c r="D328" s="90" t="s">
        <v>218</v>
      </c>
      <c r="E328" s="92"/>
      <c r="F328" s="92">
        <v>4.8151104E-2</v>
      </c>
    </row>
    <row r="329" spans="1:6">
      <c r="A329" s="90">
        <v>1262</v>
      </c>
      <c r="B329" s="90" t="s">
        <v>146</v>
      </c>
      <c r="C329" s="90" t="s">
        <v>672</v>
      </c>
      <c r="D329" s="90" t="s">
        <v>218</v>
      </c>
      <c r="E329" s="92"/>
      <c r="F329" s="92">
        <v>0.14347637599999999</v>
      </c>
    </row>
    <row r="330" spans="1:6">
      <c r="A330" s="90">
        <v>1262</v>
      </c>
      <c r="B330" s="90" t="s">
        <v>3584</v>
      </c>
      <c r="C330" s="90" t="s">
        <v>672</v>
      </c>
      <c r="D330" s="90" t="s">
        <v>218</v>
      </c>
      <c r="E330" s="92"/>
      <c r="F330" s="92">
        <v>1.0255727219999999</v>
      </c>
    </row>
    <row r="331" spans="1:6">
      <c r="A331" s="90">
        <v>1262</v>
      </c>
      <c r="B331" s="90" t="s">
        <v>3585</v>
      </c>
      <c r="C331" s="90" t="s">
        <v>672</v>
      </c>
      <c r="D331" s="90" t="s">
        <v>218</v>
      </c>
      <c r="E331" s="92"/>
      <c r="F331" s="92">
        <v>0.78025803800000004</v>
      </c>
    </row>
    <row r="332" spans="1:6">
      <c r="A332" s="90">
        <v>1262</v>
      </c>
      <c r="B332" s="90" t="s">
        <v>3586</v>
      </c>
      <c r="C332" s="90" t="s">
        <v>672</v>
      </c>
      <c r="D332" s="90" t="s">
        <v>218</v>
      </c>
      <c r="E332" s="92"/>
      <c r="F332" s="92">
        <v>-0.201790953</v>
      </c>
    </row>
    <row r="333" spans="1:6">
      <c r="A333" s="90">
        <v>1262</v>
      </c>
      <c r="B333" s="90" t="s">
        <v>3587</v>
      </c>
      <c r="C333" s="90" t="s">
        <v>672</v>
      </c>
      <c r="D333" s="90" t="s">
        <v>218</v>
      </c>
      <c r="E333" s="92"/>
      <c r="F333" s="92">
        <v>0.42817697700000001</v>
      </c>
    </row>
    <row r="334" spans="1:6">
      <c r="A334" s="90">
        <v>100000</v>
      </c>
      <c r="B334" s="90" t="s">
        <v>635</v>
      </c>
      <c r="C334" s="90" t="s">
        <v>674</v>
      </c>
      <c r="D334" s="90" t="s">
        <v>218</v>
      </c>
      <c r="E334" s="92"/>
      <c r="F334" s="92">
        <v>-0.43815138799999997</v>
      </c>
    </row>
    <row r="335" spans="1:6">
      <c r="A335" s="90">
        <v>100000</v>
      </c>
      <c r="B335" s="90" t="s">
        <v>627</v>
      </c>
      <c r="C335" s="90" t="s">
        <v>674</v>
      </c>
      <c r="D335" s="90" t="s">
        <v>218</v>
      </c>
      <c r="E335" s="92"/>
      <c r="F335" s="92">
        <v>1.017941454</v>
      </c>
    </row>
    <row r="336" spans="1:6">
      <c r="A336" s="90">
        <v>100000</v>
      </c>
      <c r="B336" s="90" t="s">
        <v>146</v>
      </c>
      <c r="C336" s="90" t="s">
        <v>674</v>
      </c>
      <c r="D336" s="90" t="s">
        <v>218</v>
      </c>
      <c r="E336" s="92"/>
      <c r="F336" s="92">
        <v>-6.6739208999999994E-2</v>
      </c>
    </row>
    <row r="337" spans="1:6">
      <c r="A337" s="90">
        <v>100000</v>
      </c>
      <c r="B337" s="90" t="s">
        <v>3584</v>
      </c>
      <c r="C337" s="90" t="s">
        <v>674</v>
      </c>
      <c r="D337" s="90" t="s">
        <v>218</v>
      </c>
      <c r="E337" s="92"/>
      <c r="F337" s="92">
        <v>1.1559251559999999</v>
      </c>
    </row>
    <row r="338" spans="1:6">
      <c r="A338" s="90">
        <v>100000</v>
      </c>
      <c r="B338" s="90" t="s">
        <v>3585</v>
      </c>
      <c r="C338" s="90" t="s">
        <v>674</v>
      </c>
      <c r="D338" s="90" t="s">
        <v>218</v>
      </c>
      <c r="E338" s="92"/>
      <c r="F338" s="92">
        <v>0.506470015</v>
      </c>
    </row>
    <row r="339" spans="1:6">
      <c r="A339" s="90">
        <v>100000</v>
      </c>
      <c r="B339" s="90" t="s">
        <v>3586</v>
      </c>
      <c r="C339" s="90" t="s">
        <v>674</v>
      </c>
      <c r="D339" s="90" t="s">
        <v>218</v>
      </c>
      <c r="E339" s="92"/>
      <c r="F339" s="92">
        <v>1.887730275</v>
      </c>
    </row>
    <row r="340" spans="1:6">
      <c r="A340" s="90">
        <v>100000</v>
      </c>
      <c r="B340" s="90" t="s">
        <v>3587</v>
      </c>
      <c r="C340" s="90" t="s">
        <v>674</v>
      </c>
      <c r="D340" s="90" t="s">
        <v>218</v>
      </c>
      <c r="E340" s="92"/>
      <c r="F340" s="92">
        <v>0.64809056499999995</v>
      </c>
    </row>
    <row r="341" spans="1:6">
      <c r="A341" s="90">
        <v>100010</v>
      </c>
      <c r="B341" s="90" t="s">
        <v>635</v>
      </c>
      <c r="C341" s="90" t="s">
        <v>351</v>
      </c>
      <c r="D341" s="90" t="s">
        <v>218</v>
      </c>
      <c r="E341" s="92"/>
      <c r="F341" s="92">
        <v>-0.11328532700000001</v>
      </c>
    </row>
    <row r="342" spans="1:6">
      <c r="A342" s="90">
        <v>100010</v>
      </c>
      <c r="B342" s="90" t="s">
        <v>627</v>
      </c>
      <c r="C342" s="90" t="s">
        <v>351</v>
      </c>
      <c r="D342" s="90" t="s">
        <v>218</v>
      </c>
      <c r="E342" s="92"/>
      <c r="F342" s="92">
        <v>0.18314703399999999</v>
      </c>
    </row>
    <row r="343" spans="1:6">
      <c r="A343" s="90">
        <v>100010</v>
      </c>
      <c r="B343" s="90" t="s">
        <v>146</v>
      </c>
      <c r="C343" s="90" t="s">
        <v>351</v>
      </c>
      <c r="D343" s="90" t="s">
        <v>218</v>
      </c>
      <c r="E343" s="92"/>
      <c r="F343" s="92">
        <v>0.22332828399999999</v>
      </c>
    </row>
    <row r="344" spans="1:6">
      <c r="A344" s="90">
        <v>100010</v>
      </c>
      <c r="B344" s="90" t="s">
        <v>3584</v>
      </c>
      <c r="C344" s="90" t="s">
        <v>351</v>
      </c>
      <c r="D344" s="90" t="s">
        <v>218</v>
      </c>
      <c r="E344" s="92"/>
      <c r="F344" s="92">
        <v>-0.31514520099999999</v>
      </c>
    </row>
    <row r="345" spans="1:6">
      <c r="A345" s="90">
        <v>100010</v>
      </c>
      <c r="B345" s="90" t="s">
        <v>3585</v>
      </c>
      <c r="C345" s="90" t="s">
        <v>351</v>
      </c>
      <c r="D345" s="90" t="s">
        <v>218</v>
      </c>
      <c r="E345" s="92"/>
      <c r="F345" s="92">
        <v>1.0388107129999999</v>
      </c>
    </row>
    <row r="346" spans="1:6">
      <c r="A346" s="90">
        <v>100010</v>
      </c>
      <c r="B346" s="90" t="s">
        <v>3586</v>
      </c>
      <c r="C346" s="90" t="s">
        <v>351</v>
      </c>
      <c r="D346" s="90" t="s">
        <v>218</v>
      </c>
      <c r="E346" s="92"/>
      <c r="F346" s="92">
        <v>0.62640449399999998</v>
      </c>
    </row>
    <row r="347" spans="1:6">
      <c r="A347" s="90">
        <v>100010</v>
      </c>
      <c r="B347" s="90" t="s">
        <v>3587</v>
      </c>
      <c r="C347" s="90" t="s">
        <v>351</v>
      </c>
      <c r="D347" s="90" t="s">
        <v>218</v>
      </c>
      <c r="E347" s="92"/>
      <c r="F347" s="92">
        <v>0.74445321399999997</v>
      </c>
    </row>
    <row r="348" spans="1:6">
      <c r="A348" s="90">
        <v>100020</v>
      </c>
      <c r="B348" s="90" t="s">
        <v>635</v>
      </c>
      <c r="C348" s="90" t="s">
        <v>671</v>
      </c>
      <c r="D348" s="90" t="s">
        <v>218</v>
      </c>
      <c r="E348" s="92"/>
      <c r="F348" s="92">
        <v>-0.12786705800000001</v>
      </c>
    </row>
    <row r="349" spans="1:6">
      <c r="A349" s="90">
        <v>100020</v>
      </c>
      <c r="B349" s="90" t="s">
        <v>627</v>
      </c>
      <c r="C349" s="90" t="s">
        <v>671</v>
      </c>
      <c r="D349" s="90" t="s">
        <v>218</v>
      </c>
      <c r="E349" s="92"/>
      <c r="F349" s="92">
        <v>0.109135363</v>
      </c>
    </row>
    <row r="350" spans="1:6">
      <c r="A350" s="90">
        <v>100020</v>
      </c>
      <c r="B350" s="90" t="s">
        <v>146</v>
      </c>
      <c r="C350" s="90" t="s">
        <v>671</v>
      </c>
      <c r="D350" s="90" t="s">
        <v>218</v>
      </c>
      <c r="E350" s="92"/>
      <c r="F350" s="92">
        <v>2.7738692999999998E-2</v>
      </c>
    </row>
    <row r="351" spans="1:6">
      <c r="A351" s="90">
        <v>100020</v>
      </c>
      <c r="B351" s="90" t="s">
        <v>3584</v>
      </c>
      <c r="C351" s="90" t="s">
        <v>671</v>
      </c>
      <c r="D351" s="90" t="s">
        <v>218</v>
      </c>
      <c r="E351" s="92"/>
      <c r="F351" s="92">
        <v>0.55698778800000004</v>
      </c>
    </row>
    <row r="352" spans="1:6">
      <c r="A352" s="90">
        <v>100020</v>
      </c>
      <c r="B352" s="90" t="s">
        <v>3585</v>
      </c>
      <c r="C352" s="90" t="s">
        <v>671</v>
      </c>
      <c r="D352" s="90" t="s">
        <v>218</v>
      </c>
      <c r="E352" s="92"/>
      <c r="F352" s="92">
        <v>1.30492136</v>
      </c>
    </row>
    <row r="353" spans="1:6">
      <c r="A353" s="90">
        <v>100020</v>
      </c>
      <c r="B353" s="90" t="s">
        <v>3586</v>
      </c>
      <c r="C353" s="90" t="s">
        <v>671</v>
      </c>
      <c r="D353" s="90" t="s">
        <v>218</v>
      </c>
      <c r="E353" s="92"/>
      <c r="F353" s="92">
        <v>0.33223616500000003</v>
      </c>
    </row>
    <row r="354" spans="1:6">
      <c r="A354" s="90">
        <v>100020</v>
      </c>
      <c r="B354" s="90" t="s">
        <v>3587</v>
      </c>
      <c r="C354" s="90" t="s">
        <v>671</v>
      </c>
      <c r="D354" s="90" t="s">
        <v>218</v>
      </c>
      <c r="E354" s="92"/>
      <c r="F354" s="92">
        <v>1.755157254</v>
      </c>
    </row>
    <row r="355" spans="1:6">
      <c r="A355" s="90">
        <v>100030</v>
      </c>
      <c r="B355" s="90" t="s">
        <v>635</v>
      </c>
      <c r="C355" s="90" t="s">
        <v>641</v>
      </c>
      <c r="D355" s="90" t="s">
        <v>3543</v>
      </c>
      <c r="E355" s="92"/>
      <c r="F355" s="92">
        <v>-0.38604406699999999</v>
      </c>
    </row>
    <row r="356" spans="1:6">
      <c r="A356" s="90">
        <v>100030</v>
      </c>
      <c r="B356" s="90" t="s">
        <v>627</v>
      </c>
      <c r="C356" s="90" t="s">
        <v>641</v>
      </c>
      <c r="D356" s="90" t="s">
        <v>3543</v>
      </c>
      <c r="E356" s="92"/>
      <c r="F356" s="92">
        <v>0.60485794800000003</v>
      </c>
    </row>
    <row r="357" spans="1:6">
      <c r="A357" s="90">
        <v>100030</v>
      </c>
      <c r="B357" s="90" t="s">
        <v>146</v>
      </c>
      <c r="C357" s="90" t="s">
        <v>641</v>
      </c>
      <c r="D357" s="90" t="s">
        <v>3543</v>
      </c>
      <c r="E357" s="92"/>
      <c r="F357" s="92">
        <v>3.9985326000000002E-2</v>
      </c>
    </row>
    <row r="358" spans="1:6">
      <c r="A358" s="90">
        <v>100030</v>
      </c>
      <c r="B358" s="90" t="s">
        <v>3584</v>
      </c>
      <c r="C358" s="90" t="s">
        <v>641</v>
      </c>
      <c r="D358" s="90" t="s">
        <v>3543</v>
      </c>
      <c r="E358" s="92"/>
      <c r="F358" s="92">
        <v>-0.412685201</v>
      </c>
    </row>
    <row r="359" spans="1:6">
      <c r="A359" s="90">
        <v>100030</v>
      </c>
      <c r="B359" s="90" t="s">
        <v>3585</v>
      </c>
      <c r="C359" s="90" t="s">
        <v>641</v>
      </c>
      <c r="D359" s="90" t="s">
        <v>3543</v>
      </c>
      <c r="E359" s="92"/>
      <c r="F359" s="92">
        <v>-7.9090173999999999E-2</v>
      </c>
    </row>
    <row r="360" spans="1:6">
      <c r="A360" s="90">
        <v>100030</v>
      </c>
      <c r="B360" s="90" t="s">
        <v>3586</v>
      </c>
      <c r="C360" s="90" t="s">
        <v>641</v>
      </c>
      <c r="D360" s="90" t="s">
        <v>3543</v>
      </c>
      <c r="E360" s="92"/>
      <c r="F360" s="92">
        <v>-0.41685181999999998</v>
      </c>
    </row>
    <row r="361" spans="1:6">
      <c r="A361" s="90">
        <v>100030</v>
      </c>
      <c r="B361" s="90" t="s">
        <v>3587</v>
      </c>
      <c r="C361" s="90" t="s">
        <v>641</v>
      </c>
      <c r="D361" s="90" t="s">
        <v>3543</v>
      </c>
      <c r="E361" s="92"/>
      <c r="F361" s="92">
        <v>-4.7000053999999999E-2</v>
      </c>
    </row>
    <row r="362" spans="1:6">
      <c r="A362" s="90">
        <v>100040</v>
      </c>
      <c r="B362" s="90" t="s">
        <v>635</v>
      </c>
      <c r="C362" s="90" t="s">
        <v>665</v>
      </c>
      <c r="D362" s="90" t="s">
        <v>218</v>
      </c>
      <c r="E362" s="92"/>
      <c r="F362" s="92">
        <v>-0.13306841699999999</v>
      </c>
    </row>
    <row r="363" spans="1:6">
      <c r="A363" s="90">
        <v>100040</v>
      </c>
      <c r="B363" s="90" t="s">
        <v>627</v>
      </c>
      <c r="C363" s="90" t="s">
        <v>665</v>
      </c>
      <c r="D363" s="90" t="s">
        <v>218</v>
      </c>
      <c r="E363" s="92"/>
      <c r="F363" s="92">
        <v>0.309821666</v>
      </c>
    </row>
    <row r="364" spans="1:6">
      <c r="A364" s="90">
        <v>100040</v>
      </c>
      <c r="B364" s="90" t="s">
        <v>146</v>
      </c>
      <c r="C364" s="90" t="s">
        <v>665</v>
      </c>
      <c r="D364" s="90" t="s">
        <v>218</v>
      </c>
      <c r="E364" s="92"/>
      <c r="F364" s="92">
        <v>0.28432089700000002</v>
      </c>
    </row>
    <row r="365" spans="1:6">
      <c r="A365" s="90">
        <v>100040</v>
      </c>
      <c r="B365" s="90" t="s">
        <v>3584</v>
      </c>
      <c r="C365" s="90" t="s">
        <v>665</v>
      </c>
      <c r="D365" s="90" t="s">
        <v>218</v>
      </c>
      <c r="E365" s="92"/>
      <c r="F365" s="92">
        <v>0.26543031</v>
      </c>
    </row>
    <row r="366" spans="1:6">
      <c r="A366" s="90">
        <v>100040</v>
      </c>
      <c r="B366" s="90" t="s">
        <v>3585</v>
      </c>
      <c r="C366" s="90" t="s">
        <v>665</v>
      </c>
      <c r="D366" s="90" t="s">
        <v>218</v>
      </c>
      <c r="E366" s="92"/>
      <c r="F366" s="92">
        <v>0.22307692300000001</v>
      </c>
    </row>
    <row r="367" spans="1:6">
      <c r="A367" s="90">
        <v>100040</v>
      </c>
      <c r="B367" s="90" t="s">
        <v>3586</v>
      </c>
      <c r="C367" s="90" t="s">
        <v>665</v>
      </c>
      <c r="D367" s="90" t="s">
        <v>218</v>
      </c>
      <c r="E367" s="92"/>
      <c r="F367" s="92">
        <v>0.99674972900000003</v>
      </c>
    </row>
    <row r="368" spans="1:6">
      <c r="A368" s="90">
        <v>100040</v>
      </c>
      <c r="B368" s="90" t="s">
        <v>3587</v>
      </c>
      <c r="C368" s="90" t="s">
        <v>665</v>
      </c>
      <c r="D368" s="90" t="s">
        <v>218</v>
      </c>
      <c r="E368" s="92"/>
      <c r="F368" s="92">
        <v>0.198547321</v>
      </c>
    </row>
    <row r="369" spans="1:6">
      <c r="A369" s="90">
        <v>100050</v>
      </c>
      <c r="B369" s="90" t="s">
        <v>635</v>
      </c>
      <c r="C369" s="90" t="s">
        <v>355</v>
      </c>
      <c r="D369" s="90" t="s">
        <v>218</v>
      </c>
      <c r="E369" s="92"/>
      <c r="F369" s="92">
        <v>-5.2528783000000003E-2</v>
      </c>
    </row>
    <row r="370" spans="1:6">
      <c r="A370" s="90">
        <v>100050</v>
      </c>
      <c r="B370" s="90" t="s">
        <v>627</v>
      </c>
      <c r="C370" s="90" t="s">
        <v>355</v>
      </c>
      <c r="D370" s="90" t="s">
        <v>218</v>
      </c>
      <c r="E370" s="92"/>
      <c r="F370" s="92">
        <v>-0.23273390699999999</v>
      </c>
    </row>
    <row r="371" spans="1:6">
      <c r="A371" s="90">
        <v>100050</v>
      </c>
      <c r="B371" s="90" t="s">
        <v>146</v>
      </c>
      <c r="C371" s="90" t="s">
        <v>355</v>
      </c>
      <c r="D371" s="90" t="s">
        <v>218</v>
      </c>
      <c r="E371" s="92"/>
      <c r="F371" s="92">
        <v>4.1414141000000002E-2</v>
      </c>
    </row>
    <row r="372" spans="1:6">
      <c r="A372" s="90">
        <v>100050</v>
      </c>
      <c r="B372" s="90" t="s">
        <v>3584</v>
      </c>
      <c r="C372" s="90" t="s">
        <v>355</v>
      </c>
      <c r="D372" s="90" t="s">
        <v>218</v>
      </c>
      <c r="E372" s="92"/>
      <c r="F372" s="92">
        <v>-9.3641296999999998E-2</v>
      </c>
    </row>
    <row r="373" spans="1:6">
      <c r="A373" s="90">
        <v>100050</v>
      </c>
      <c r="B373" s="90" t="s">
        <v>3585</v>
      </c>
      <c r="C373" s="90" t="s">
        <v>355</v>
      </c>
      <c r="D373" s="90" t="s">
        <v>218</v>
      </c>
      <c r="E373" s="92"/>
      <c r="F373" s="92">
        <v>0.72535038100000004</v>
      </c>
    </row>
    <row r="374" spans="1:6">
      <c r="A374" s="90">
        <v>100050</v>
      </c>
      <c r="B374" s="90" t="s">
        <v>3586</v>
      </c>
      <c r="C374" s="90" t="s">
        <v>355</v>
      </c>
      <c r="D374" s="90" t="s">
        <v>218</v>
      </c>
      <c r="E374" s="92"/>
      <c r="F374" s="92">
        <v>-0.19367448500000001</v>
      </c>
    </row>
    <row r="375" spans="1:6">
      <c r="A375" s="90">
        <v>100050</v>
      </c>
      <c r="B375" s="90" t="s">
        <v>3587</v>
      </c>
      <c r="C375" s="90" t="s">
        <v>355</v>
      </c>
      <c r="D375" s="90" t="s">
        <v>218</v>
      </c>
      <c r="E375" s="92"/>
      <c r="F375" s="92">
        <v>2.0404435749999998</v>
      </c>
    </row>
    <row r="376" spans="1:6">
      <c r="A376" s="90">
        <v>100060</v>
      </c>
      <c r="B376" s="90" t="s">
        <v>635</v>
      </c>
      <c r="C376" s="90" t="s">
        <v>657</v>
      </c>
      <c r="D376" s="90" t="s">
        <v>3543</v>
      </c>
      <c r="E376" s="92"/>
      <c r="F376" s="92">
        <v>-0.317166799</v>
      </c>
    </row>
    <row r="377" spans="1:6">
      <c r="A377" s="90">
        <v>100060</v>
      </c>
      <c r="B377" s="90" t="s">
        <v>627</v>
      </c>
      <c r="C377" s="90" t="s">
        <v>657</v>
      </c>
      <c r="D377" s="90" t="s">
        <v>3543</v>
      </c>
      <c r="E377" s="92"/>
      <c r="F377" s="92">
        <v>0.34140647800000001</v>
      </c>
    </row>
    <row r="378" spans="1:6">
      <c r="A378" s="90">
        <v>100060</v>
      </c>
      <c r="B378" s="90" t="s">
        <v>146</v>
      </c>
      <c r="C378" s="90" t="s">
        <v>657</v>
      </c>
      <c r="D378" s="90" t="s">
        <v>3543</v>
      </c>
      <c r="E378" s="92"/>
      <c r="F378" s="92">
        <v>2.3902649999999999E-3</v>
      </c>
    </row>
    <row r="379" spans="1:6">
      <c r="A379" s="90">
        <v>100060</v>
      </c>
      <c r="B379" s="90" t="s">
        <v>3584</v>
      </c>
      <c r="C379" s="90" t="s">
        <v>657</v>
      </c>
      <c r="D379" s="90" t="s">
        <v>3543</v>
      </c>
      <c r="E379" s="92"/>
      <c r="F379" s="92">
        <v>0.11447768799999999</v>
      </c>
    </row>
    <row r="380" spans="1:6">
      <c r="A380" s="90">
        <v>100060</v>
      </c>
      <c r="B380" s="90" t="s">
        <v>3585</v>
      </c>
      <c r="C380" s="90" t="s">
        <v>657</v>
      </c>
      <c r="D380" s="90" t="s">
        <v>3543</v>
      </c>
      <c r="E380" s="92"/>
      <c r="F380" s="92">
        <v>1.6532103039999999</v>
      </c>
    </row>
    <row r="381" spans="1:6">
      <c r="A381" s="90">
        <v>100060</v>
      </c>
      <c r="B381" s="90" t="s">
        <v>3586</v>
      </c>
      <c r="C381" s="90" t="s">
        <v>657</v>
      </c>
      <c r="D381" s="90" t="s">
        <v>3543</v>
      </c>
      <c r="E381" s="92"/>
      <c r="F381" s="92">
        <v>0.40991889399999998</v>
      </c>
    </row>
    <row r="382" spans="1:6">
      <c r="A382" s="90">
        <v>100060</v>
      </c>
      <c r="B382" s="90" t="s">
        <v>3587</v>
      </c>
      <c r="C382" s="90" t="s">
        <v>657</v>
      </c>
      <c r="D382" s="90" t="s">
        <v>3543</v>
      </c>
      <c r="E382" s="92"/>
      <c r="F382" s="92">
        <v>0.68756795900000001</v>
      </c>
    </row>
    <row r="383" spans="1:6">
      <c r="A383" s="90">
        <v>100070</v>
      </c>
      <c r="B383" s="90" t="s">
        <v>635</v>
      </c>
      <c r="C383" s="90" t="s">
        <v>644</v>
      </c>
      <c r="D383" s="90" t="s">
        <v>218</v>
      </c>
      <c r="E383" s="92"/>
      <c r="F383" s="92">
        <v>-0.213656294</v>
      </c>
    </row>
    <row r="384" spans="1:6">
      <c r="A384" s="90">
        <v>100070</v>
      </c>
      <c r="B384" s="90" t="s">
        <v>627</v>
      </c>
      <c r="C384" s="90" t="s">
        <v>644</v>
      </c>
      <c r="D384" s="90" t="s">
        <v>218</v>
      </c>
      <c r="E384" s="92"/>
      <c r="F384" s="92">
        <v>0.50881346999999999</v>
      </c>
    </row>
    <row r="385" spans="1:6">
      <c r="A385" s="90">
        <v>100070</v>
      </c>
      <c r="B385" s="90" t="s">
        <v>146</v>
      </c>
      <c r="C385" s="90" t="s">
        <v>644</v>
      </c>
      <c r="D385" s="90" t="s">
        <v>218</v>
      </c>
      <c r="E385" s="92"/>
      <c r="F385" s="92">
        <v>0.118928853</v>
      </c>
    </row>
    <row r="386" spans="1:6">
      <c r="A386" s="90">
        <v>100070</v>
      </c>
      <c r="B386" s="90" t="s">
        <v>3584</v>
      </c>
      <c r="C386" s="90" t="s">
        <v>644</v>
      </c>
      <c r="D386" s="90" t="s">
        <v>218</v>
      </c>
      <c r="E386" s="92"/>
      <c r="F386" s="92">
        <v>-0.28428701200000001</v>
      </c>
    </row>
    <row r="387" spans="1:6">
      <c r="A387" s="90">
        <v>100070</v>
      </c>
      <c r="B387" s="90" t="s">
        <v>3585</v>
      </c>
      <c r="C387" s="90" t="s">
        <v>644</v>
      </c>
      <c r="D387" s="90" t="s">
        <v>218</v>
      </c>
      <c r="E387" s="92"/>
      <c r="F387" s="92">
        <v>1.240490171</v>
      </c>
    </row>
    <row r="388" spans="1:6">
      <c r="A388" s="90">
        <v>100070</v>
      </c>
      <c r="B388" s="90" t="s">
        <v>3586</v>
      </c>
      <c r="C388" s="90" t="s">
        <v>644</v>
      </c>
      <c r="D388" s="90" t="s">
        <v>218</v>
      </c>
      <c r="E388" s="92"/>
      <c r="F388" s="92">
        <v>-0.47903963399999999</v>
      </c>
    </row>
    <row r="389" spans="1:6">
      <c r="A389" s="90">
        <v>100080</v>
      </c>
      <c r="B389" s="90" t="s">
        <v>635</v>
      </c>
      <c r="C389" s="90" t="s">
        <v>358</v>
      </c>
      <c r="D389" s="90" t="s">
        <v>218</v>
      </c>
      <c r="E389" s="92"/>
      <c r="F389" s="92">
        <v>-0.17618381</v>
      </c>
    </row>
    <row r="390" spans="1:6">
      <c r="A390" s="90">
        <v>100080</v>
      </c>
      <c r="B390" s="90" t="s">
        <v>627</v>
      </c>
      <c r="C390" s="90" t="s">
        <v>358</v>
      </c>
      <c r="D390" s="90" t="s">
        <v>218</v>
      </c>
      <c r="E390" s="92"/>
      <c r="F390" s="92">
        <v>2.2888624179999999</v>
      </c>
    </row>
    <row r="391" spans="1:6">
      <c r="A391" s="90">
        <v>100080</v>
      </c>
      <c r="B391" s="90" t="s">
        <v>146</v>
      </c>
      <c r="C391" s="90" t="s">
        <v>358</v>
      </c>
      <c r="D391" s="90" t="s">
        <v>218</v>
      </c>
      <c r="E391" s="92"/>
      <c r="F391" s="92">
        <v>-2.1837170999999999E-2</v>
      </c>
    </row>
    <row r="392" spans="1:6">
      <c r="A392" s="90">
        <v>100080</v>
      </c>
      <c r="B392" s="90" t="s">
        <v>3584</v>
      </c>
      <c r="C392" s="90" t="s">
        <v>358</v>
      </c>
      <c r="D392" s="90" t="s">
        <v>218</v>
      </c>
      <c r="E392" s="92"/>
      <c r="F392" s="92">
        <v>-8.1407241000000005E-2</v>
      </c>
    </row>
    <row r="393" spans="1:6">
      <c r="A393" s="90">
        <v>100080</v>
      </c>
      <c r="B393" s="90" t="s">
        <v>3585</v>
      </c>
      <c r="C393" s="90" t="s">
        <v>358</v>
      </c>
      <c r="D393" s="90" t="s">
        <v>218</v>
      </c>
      <c r="E393" s="92"/>
      <c r="F393" s="92">
        <v>-7.6761812999999998E-2</v>
      </c>
    </row>
    <row r="394" spans="1:6">
      <c r="A394" s="90">
        <v>100080</v>
      </c>
      <c r="B394" s="90" t="s">
        <v>3586</v>
      </c>
      <c r="C394" s="90" t="s">
        <v>358</v>
      </c>
      <c r="D394" s="90" t="s">
        <v>218</v>
      </c>
      <c r="E394" s="92"/>
      <c r="F394" s="92">
        <v>9.9650058E-2</v>
      </c>
    </row>
    <row r="395" spans="1:6">
      <c r="A395" s="90">
        <v>100080</v>
      </c>
      <c r="B395" s="90" t="s">
        <v>3587</v>
      </c>
      <c r="C395" s="90" t="s">
        <v>358</v>
      </c>
      <c r="D395" s="90" t="s">
        <v>218</v>
      </c>
      <c r="E395" s="92"/>
      <c r="F395" s="92">
        <v>2.7939288999999999E-2</v>
      </c>
    </row>
    <row r="396" spans="1:6">
      <c r="A396" s="90">
        <v>100090</v>
      </c>
      <c r="B396" s="90" t="s">
        <v>635</v>
      </c>
      <c r="C396" s="90" t="s">
        <v>668</v>
      </c>
      <c r="D396" s="90" t="s">
        <v>218</v>
      </c>
      <c r="E396" s="92"/>
      <c r="F396" s="92">
        <v>-0.21046274300000001</v>
      </c>
    </row>
    <row r="397" spans="1:6">
      <c r="A397" s="90">
        <v>100090</v>
      </c>
      <c r="B397" s="90" t="s">
        <v>627</v>
      </c>
      <c r="C397" s="90" t="s">
        <v>668</v>
      </c>
      <c r="D397" s="90" t="s">
        <v>218</v>
      </c>
      <c r="E397" s="92"/>
      <c r="F397" s="92">
        <v>0.167825892</v>
      </c>
    </row>
    <row r="398" spans="1:6">
      <c r="A398" s="90">
        <v>100090</v>
      </c>
      <c r="B398" s="90" t="s">
        <v>146</v>
      </c>
      <c r="C398" s="90" t="s">
        <v>668</v>
      </c>
      <c r="D398" s="90" t="s">
        <v>218</v>
      </c>
      <c r="E398" s="92"/>
      <c r="F398" s="92">
        <v>0.17260880300000001</v>
      </c>
    </row>
    <row r="399" spans="1:6">
      <c r="A399" s="90">
        <v>100090</v>
      </c>
      <c r="B399" s="90" t="s">
        <v>3584</v>
      </c>
      <c r="C399" s="90" t="s">
        <v>668</v>
      </c>
      <c r="D399" s="90" t="s">
        <v>218</v>
      </c>
      <c r="E399" s="92"/>
      <c r="F399" s="92">
        <v>0.31727807299999999</v>
      </c>
    </row>
    <row r="400" spans="1:6">
      <c r="A400" s="90">
        <v>100090</v>
      </c>
      <c r="B400" s="90" t="s">
        <v>3585</v>
      </c>
      <c r="C400" s="90" t="s">
        <v>668</v>
      </c>
      <c r="D400" s="90" t="s">
        <v>218</v>
      </c>
      <c r="E400" s="92"/>
      <c r="F400" s="92">
        <v>1.0996189439999999</v>
      </c>
    </row>
    <row r="401" spans="1:6">
      <c r="A401" s="90">
        <v>100090</v>
      </c>
      <c r="B401" s="90" t="s">
        <v>3586</v>
      </c>
      <c r="C401" s="90" t="s">
        <v>668</v>
      </c>
      <c r="D401" s="90" t="s">
        <v>218</v>
      </c>
      <c r="E401" s="92"/>
      <c r="F401" s="92">
        <v>0.27391927900000002</v>
      </c>
    </row>
    <row r="402" spans="1:6">
      <c r="A402" s="90">
        <v>100090</v>
      </c>
      <c r="B402" s="90" t="s">
        <v>3587</v>
      </c>
      <c r="C402" s="90" t="s">
        <v>668</v>
      </c>
      <c r="D402" s="90" t="s">
        <v>218</v>
      </c>
      <c r="E402" s="92"/>
      <c r="F402" s="92">
        <v>0.47281039499999999</v>
      </c>
    </row>
    <row r="403" spans="1:6">
      <c r="A403" s="90">
        <v>100100</v>
      </c>
      <c r="B403" s="90" t="s">
        <v>635</v>
      </c>
      <c r="C403" s="90" t="s">
        <v>663</v>
      </c>
      <c r="D403" s="90" t="s">
        <v>218</v>
      </c>
      <c r="E403" s="92"/>
      <c r="F403" s="92">
        <v>-0.210575345</v>
      </c>
    </row>
    <row r="404" spans="1:6">
      <c r="A404" s="90">
        <v>100100</v>
      </c>
      <c r="B404" s="90" t="s">
        <v>627</v>
      </c>
      <c r="C404" s="90" t="s">
        <v>663</v>
      </c>
      <c r="D404" s="90" t="s">
        <v>218</v>
      </c>
      <c r="E404" s="92"/>
      <c r="F404" s="92">
        <v>1.325466311</v>
      </c>
    </row>
    <row r="405" spans="1:6">
      <c r="A405" s="90">
        <v>100100</v>
      </c>
      <c r="B405" s="90" t="s">
        <v>146</v>
      </c>
      <c r="C405" s="90" t="s">
        <v>663</v>
      </c>
      <c r="D405" s="90" t="s">
        <v>218</v>
      </c>
      <c r="E405" s="92"/>
      <c r="F405" s="92">
        <v>0.131900452</v>
      </c>
    </row>
    <row r="406" spans="1:6">
      <c r="A406" s="90">
        <v>100100</v>
      </c>
      <c r="B406" s="90" t="s">
        <v>3584</v>
      </c>
      <c r="C406" s="90" t="s">
        <v>663</v>
      </c>
      <c r="D406" s="90" t="s">
        <v>218</v>
      </c>
      <c r="E406" s="92"/>
      <c r="F406" s="92">
        <v>0.20735078900000001</v>
      </c>
    </row>
    <row r="407" spans="1:6">
      <c r="A407" s="90">
        <v>100100</v>
      </c>
      <c r="B407" s="90" t="s">
        <v>3585</v>
      </c>
      <c r="C407" s="90" t="s">
        <v>663</v>
      </c>
      <c r="D407" s="90" t="s">
        <v>218</v>
      </c>
      <c r="E407" s="92"/>
      <c r="F407" s="92">
        <v>0.16873065000000001</v>
      </c>
    </row>
    <row r="408" spans="1:6">
      <c r="A408" s="90">
        <v>100100</v>
      </c>
      <c r="B408" s="90" t="s">
        <v>3586</v>
      </c>
      <c r="C408" s="90" t="s">
        <v>663</v>
      </c>
      <c r="D408" s="90" t="s">
        <v>218</v>
      </c>
      <c r="E408" s="92"/>
      <c r="F408" s="92">
        <v>-0.16752154299999999</v>
      </c>
    </row>
    <row r="409" spans="1:6">
      <c r="A409" s="90">
        <v>100100</v>
      </c>
      <c r="B409" s="90" t="s">
        <v>3587</v>
      </c>
      <c r="C409" s="90" t="s">
        <v>663</v>
      </c>
      <c r="D409" s="90" t="s">
        <v>218</v>
      </c>
      <c r="E409" s="92"/>
      <c r="F409" s="92">
        <v>1.013181332</v>
      </c>
    </row>
    <row r="410" spans="1:6">
      <c r="A410" s="90">
        <v>100200</v>
      </c>
      <c r="B410" s="90" t="s">
        <v>635</v>
      </c>
      <c r="C410" s="90" t="s">
        <v>652</v>
      </c>
      <c r="D410" s="90" t="s">
        <v>218</v>
      </c>
      <c r="E410" s="92"/>
      <c r="F410" s="92">
        <v>-0.148610883</v>
      </c>
    </row>
    <row r="411" spans="1:6">
      <c r="A411" s="90">
        <v>100200</v>
      </c>
      <c r="B411" s="90" t="s">
        <v>627</v>
      </c>
      <c r="C411" s="90" t="s">
        <v>652</v>
      </c>
      <c r="D411" s="90" t="s">
        <v>218</v>
      </c>
      <c r="E411" s="92"/>
      <c r="F411" s="92">
        <v>-0.413893291</v>
      </c>
    </row>
    <row r="412" spans="1:6">
      <c r="A412" s="90">
        <v>100200</v>
      </c>
      <c r="B412" s="90" t="s">
        <v>146</v>
      </c>
      <c r="C412" s="90" t="s">
        <v>652</v>
      </c>
      <c r="D412" s="90" t="s">
        <v>218</v>
      </c>
      <c r="E412" s="92"/>
      <c r="F412" s="92">
        <v>0.103403566</v>
      </c>
    </row>
    <row r="413" spans="1:6">
      <c r="A413" s="90">
        <v>100200</v>
      </c>
      <c r="B413" s="90" t="s">
        <v>3584</v>
      </c>
      <c r="C413" s="90" t="s">
        <v>652</v>
      </c>
      <c r="D413" s="90" t="s">
        <v>218</v>
      </c>
      <c r="E413" s="92"/>
      <c r="F413" s="92">
        <v>-2.0968547000000001E-2</v>
      </c>
    </row>
    <row r="414" spans="1:6">
      <c r="A414" s="90">
        <v>100200</v>
      </c>
      <c r="B414" s="90" t="s">
        <v>3585</v>
      </c>
      <c r="C414" s="90" t="s">
        <v>652</v>
      </c>
      <c r="D414" s="90" t="s">
        <v>218</v>
      </c>
      <c r="E414" s="92"/>
      <c r="F414" s="92">
        <v>0.518682486</v>
      </c>
    </row>
    <row r="415" spans="1:6">
      <c r="A415" s="90">
        <v>100200</v>
      </c>
      <c r="B415" s="90" t="s">
        <v>3586</v>
      </c>
      <c r="C415" s="90" t="s">
        <v>652</v>
      </c>
      <c r="D415" s="90" t="s">
        <v>218</v>
      </c>
      <c r="E415" s="92"/>
      <c r="F415" s="92">
        <v>-0.151239548</v>
      </c>
    </row>
    <row r="416" spans="1:6">
      <c r="A416" s="90">
        <v>100200</v>
      </c>
      <c r="B416" s="90" t="s">
        <v>3587</v>
      </c>
      <c r="C416" s="90" t="s">
        <v>652</v>
      </c>
      <c r="D416" s="90" t="s">
        <v>218</v>
      </c>
      <c r="E416" s="92"/>
      <c r="F416" s="92">
        <v>0.13158781899999999</v>
      </c>
    </row>
    <row r="417" spans="1:6">
      <c r="A417" s="90">
        <v>100300</v>
      </c>
      <c r="B417" s="90" t="s">
        <v>635</v>
      </c>
      <c r="C417" s="90" t="s">
        <v>362</v>
      </c>
      <c r="D417" s="90" t="s">
        <v>218</v>
      </c>
      <c r="E417" s="92"/>
      <c r="F417" s="92">
        <v>-0.187896758</v>
      </c>
    </row>
    <row r="418" spans="1:6">
      <c r="A418" s="90">
        <v>100300</v>
      </c>
      <c r="B418" s="90" t="s">
        <v>627</v>
      </c>
      <c r="C418" s="90" t="s">
        <v>362</v>
      </c>
      <c r="D418" s="90" t="s">
        <v>218</v>
      </c>
      <c r="E418" s="92"/>
      <c r="F418" s="92">
        <v>0.13030219000000001</v>
      </c>
    </row>
    <row r="419" spans="1:6">
      <c r="A419" s="90">
        <v>100300</v>
      </c>
      <c r="B419" s="90" t="s">
        <v>146</v>
      </c>
      <c r="C419" s="90" t="s">
        <v>362</v>
      </c>
      <c r="D419" s="90" t="s">
        <v>218</v>
      </c>
      <c r="E419" s="92"/>
      <c r="F419" s="92">
        <v>0.10877820000000001</v>
      </c>
    </row>
    <row r="420" spans="1:6">
      <c r="A420" s="90">
        <v>100300</v>
      </c>
      <c r="B420" s="90" t="s">
        <v>3584</v>
      </c>
      <c r="C420" s="90" t="s">
        <v>362</v>
      </c>
      <c r="D420" s="90" t="s">
        <v>218</v>
      </c>
      <c r="E420" s="92"/>
      <c r="F420" s="92">
        <v>0.59106334800000004</v>
      </c>
    </row>
    <row r="421" spans="1:6">
      <c r="A421" s="90">
        <v>100300</v>
      </c>
      <c r="B421" s="90" t="s">
        <v>3585</v>
      </c>
      <c r="C421" s="90" t="s">
        <v>362</v>
      </c>
      <c r="D421" s="90" t="s">
        <v>218</v>
      </c>
      <c r="E421" s="92"/>
      <c r="F421" s="92">
        <v>0.51434374199999999</v>
      </c>
    </row>
    <row r="422" spans="1:6">
      <c r="A422" s="90">
        <v>100300</v>
      </c>
      <c r="B422" s="90" t="s">
        <v>3586</v>
      </c>
      <c r="C422" s="90" t="s">
        <v>362</v>
      </c>
      <c r="D422" s="90" t="s">
        <v>218</v>
      </c>
      <c r="E422" s="92"/>
      <c r="F422" s="92">
        <v>-5.1754385999999999E-2</v>
      </c>
    </row>
    <row r="423" spans="1:6">
      <c r="A423" s="90">
        <v>100300</v>
      </c>
      <c r="B423" s="90" t="s">
        <v>3587</v>
      </c>
      <c r="C423" s="90" t="s">
        <v>362</v>
      </c>
      <c r="D423" s="90" t="s">
        <v>218</v>
      </c>
      <c r="E423" s="92"/>
      <c r="F423" s="92">
        <v>0.73645554300000005</v>
      </c>
    </row>
    <row r="424" spans="1:6">
      <c r="A424" s="90">
        <v>100600</v>
      </c>
      <c r="B424" s="90" t="s">
        <v>635</v>
      </c>
      <c r="C424" s="90" t="s">
        <v>661</v>
      </c>
      <c r="D424" s="90" t="s">
        <v>218</v>
      </c>
      <c r="E424" s="92"/>
      <c r="F424" s="92">
        <v>-7.5455066000000001E-2</v>
      </c>
    </row>
    <row r="425" spans="1:6">
      <c r="A425" s="90">
        <v>100600</v>
      </c>
      <c r="B425" s="90" t="s">
        <v>627</v>
      </c>
      <c r="C425" s="90" t="s">
        <v>661</v>
      </c>
      <c r="D425" s="90" t="s">
        <v>218</v>
      </c>
      <c r="E425" s="92"/>
      <c r="F425" s="92">
        <v>0.34136844100000002</v>
      </c>
    </row>
    <row r="426" spans="1:6">
      <c r="A426" s="90">
        <v>100600</v>
      </c>
      <c r="B426" s="90" t="s">
        <v>146</v>
      </c>
      <c r="C426" s="90" t="s">
        <v>661</v>
      </c>
      <c r="D426" s="90" t="s">
        <v>218</v>
      </c>
      <c r="E426" s="92"/>
      <c r="F426" s="92">
        <v>0.19242902200000001</v>
      </c>
    </row>
    <row r="427" spans="1:6">
      <c r="A427" s="90">
        <v>100600</v>
      </c>
      <c r="B427" s="90" t="s">
        <v>3584</v>
      </c>
      <c r="C427" s="90" t="s">
        <v>661</v>
      </c>
      <c r="D427" s="90" t="s">
        <v>218</v>
      </c>
      <c r="E427" s="92"/>
      <c r="F427" s="92">
        <v>0.156671316</v>
      </c>
    </row>
    <row r="428" spans="1:6">
      <c r="A428" s="90">
        <v>100600</v>
      </c>
      <c r="B428" s="90" t="s">
        <v>3585</v>
      </c>
      <c r="C428" s="90" t="s">
        <v>661</v>
      </c>
      <c r="D428" s="90" t="s">
        <v>218</v>
      </c>
      <c r="E428" s="92"/>
      <c r="F428" s="92">
        <v>2.1756532559999999</v>
      </c>
    </row>
    <row r="429" spans="1:6">
      <c r="A429" s="90">
        <v>100600</v>
      </c>
      <c r="B429" s="90" t="s">
        <v>3586</v>
      </c>
      <c r="C429" s="90" t="s">
        <v>661</v>
      </c>
      <c r="D429" s="90" t="s">
        <v>218</v>
      </c>
      <c r="E429" s="92"/>
      <c r="F429" s="92">
        <v>-0.97468897499999996</v>
      </c>
    </row>
    <row r="430" spans="1:6">
      <c r="A430" s="90">
        <v>100600</v>
      </c>
      <c r="B430" s="90" t="s">
        <v>3587</v>
      </c>
      <c r="C430" s="90" t="s">
        <v>661</v>
      </c>
      <c r="D430" s="90" t="s">
        <v>218</v>
      </c>
      <c r="E430" s="92"/>
      <c r="F430" s="92">
        <v>0.5031137</v>
      </c>
    </row>
    <row r="431" spans="1:6">
      <c r="A431" s="90">
        <v>100700</v>
      </c>
      <c r="B431" s="90" t="s">
        <v>635</v>
      </c>
      <c r="C431" s="90" t="s">
        <v>647</v>
      </c>
      <c r="D431" s="90" t="s">
        <v>218</v>
      </c>
      <c r="E431" s="92"/>
      <c r="F431" s="92">
        <v>-0.14605399399999999</v>
      </c>
    </row>
    <row r="432" spans="1:6">
      <c r="A432" s="90">
        <v>100700</v>
      </c>
      <c r="B432" s="90" t="s">
        <v>627</v>
      </c>
      <c r="C432" s="90" t="s">
        <v>647</v>
      </c>
      <c r="D432" s="90" t="s">
        <v>218</v>
      </c>
      <c r="E432" s="92"/>
      <c r="F432" s="92">
        <v>0.22158312799999999</v>
      </c>
    </row>
    <row r="433" spans="1:6">
      <c r="A433" s="90">
        <v>100700</v>
      </c>
      <c r="B433" s="90" t="s">
        <v>146</v>
      </c>
      <c r="C433" s="90" t="s">
        <v>647</v>
      </c>
      <c r="D433" s="90" t="s">
        <v>218</v>
      </c>
      <c r="E433" s="92"/>
      <c r="F433" s="92">
        <v>-6.7534076999999998E-2</v>
      </c>
    </row>
    <row r="434" spans="1:6">
      <c r="A434" s="90">
        <v>100700</v>
      </c>
      <c r="B434" s="90" t="s">
        <v>3584</v>
      </c>
      <c r="C434" s="90" t="s">
        <v>647</v>
      </c>
      <c r="D434" s="90" t="s">
        <v>218</v>
      </c>
      <c r="E434" s="92"/>
      <c r="F434" s="92">
        <v>-7.3969906000000002E-2</v>
      </c>
    </row>
    <row r="435" spans="1:6">
      <c r="A435" s="90">
        <v>100700</v>
      </c>
      <c r="B435" s="90" t="s">
        <v>3585</v>
      </c>
      <c r="C435" s="90" t="s">
        <v>647</v>
      </c>
      <c r="D435" s="90" t="s">
        <v>218</v>
      </c>
      <c r="E435" s="92"/>
      <c r="F435" s="92">
        <v>0.42231190499999999</v>
      </c>
    </row>
    <row r="436" spans="1:6">
      <c r="A436" s="90">
        <v>100700</v>
      </c>
      <c r="B436" s="90" t="s">
        <v>3586</v>
      </c>
      <c r="C436" s="90" t="s">
        <v>647</v>
      </c>
      <c r="D436" s="90" t="s">
        <v>218</v>
      </c>
      <c r="E436" s="92"/>
      <c r="F436" s="92">
        <v>0.18219237399999999</v>
      </c>
    </row>
    <row r="437" spans="1:6">
      <c r="A437" s="90">
        <v>100700</v>
      </c>
      <c r="B437" s="90" t="s">
        <v>3587</v>
      </c>
      <c r="C437" s="90" t="s">
        <v>647</v>
      </c>
      <c r="D437" s="90" t="s">
        <v>218</v>
      </c>
      <c r="E437" s="92"/>
      <c r="F437" s="92">
        <v>0.56796015799999999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FA7A-1866-4082-ABE1-0B6AFD4FBE6C}">
  <dimension ref="A1:H97"/>
  <sheetViews>
    <sheetView zoomScale="85" zoomScaleNormal="85" workbookViewId="0"/>
  </sheetViews>
  <sheetFormatPr baseColWidth="10" defaultRowHeight="15"/>
  <cols>
    <col min="3" max="3" width="24.28515625" customWidth="1"/>
    <col min="4" max="4" width="22.7109375" customWidth="1"/>
    <col min="5" max="6" width="17.140625" customWidth="1"/>
  </cols>
  <sheetData>
    <row r="1" spans="1:5" s="34" customFormat="1" ht="23.25">
      <c r="A1" s="209" t="s">
        <v>3811</v>
      </c>
      <c r="B1" s="210"/>
    </row>
    <row r="2" spans="1:5" s="34" customFormat="1">
      <c r="C2" s="211"/>
    </row>
    <row r="3" spans="1:5" s="89" customFormat="1">
      <c r="E3" s="84"/>
    </row>
    <row r="4" spans="1:5" ht="18.75">
      <c r="A4" s="213" t="s">
        <v>3818</v>
      </c>
    </row>
    <row r="5" spans="1:5" s="89" customFormat="1" ht="18.75">
      <c r="A5" s="213"/>
    </row>
    <row r="6" spans="1:5" ht="45">
      <c r="A6" s="52" t="s">
        <v>3591</v>
      </c>
      <c r="B6" s="52" t="s">
        <v>3579</v>
      </c>
      <c r="C6" s="52" t="s">
        <v>3581</v>
      </c>
      <c r="D6" s="52" t="s">
        <v>3590</v>
      </c>
      <c r="E6" s="52" t="s">
        <v>8</v>
      </c>
    </row>
    <row r="7" spans="1:5">
      <c r="A7" s="92">
        <v>0.45</v>
      </c>
      <c r="B7" s="90" t="s">
        <v>3589</v>
      </c>
      <c r="C7" s="90" t="s">
        <v>218</v>
      </c>
      <c r="D7" s="90">
        <v>1</v>
      </c>
      <c r="E7" s="14">
        <v>2.3255813949999999E-2</v>
      </c>
    </row>
    <row r="8" spans="1:5">
      <c r="A8" s="92">
        <v>0.25</v>
      </c>
      <c r="B8" s="90" t="s">
        <v>3589</v>
      </c>
      <c r="C8" s="90" t="s">
        <v>218</v>
      </c>
      <c r="D8" s="90">
        <v>1</v>
      </c>
      <c r="E8" s="14">
        <v>2.3255813949999999E-2</v>
      </c>
    </row>
    <row r="9" spans="1:5">
      <c r="A9" s="92">
        <v>0.15</v>
      </c>
      <c r="B9" s="90" t="s">
        <v>3589</v>
      </c>
      <c r="C9" s="90" t="s">
        <v>218</v>
      </c>
      <c r="D9" s="90">
        <v>6</v>
      </c>
      <c r="E9" s="14">
        <v>0.13953488372</v>
      </c>
    </row>
    <row r="10" spans="1:5">
      <c r="A10" s="92">
        <v>0.15</v>
      </c>
      <c r="B10" s="90" t="s">
        <v>3589</v>
      </c>
      <c r="C10" s="90" t="s">
        <v>3543</v>
      </c>
      <c r="D10" s="90">
        <v>1</v>
      </c>
      <c r="E10" s="14">
        <v>8.3333333329999995E-2</v>
      </c>
    </row>
    <row r="11" spans="1:5">
      <c r="A11" s="92">
        <v>0.05</v>
      </c>
      <c r="B11" s="90" t="s">
        <v>3589</v>
      </c>
      <c r="C11" s="90" t="s">
        <v>218</v>
      </c>
      <c r="D11" s="90">
        <v>20</v>
      </c>
      <c r="E11" s="14">
        <v>0.46511627907000003</v>
      </c>
    </row>
    <row r="12" spans="1:5">
      <c r="A12" s="92">
        <v>0.05</v>
      </c>
      <c r="B12" s="90" t="s">
        <v>3589</v>
      </c>
      <c r="C12" s="90" t="s">
        <v>3543</v>
      </c>
      <c r="D12" s="90">
        <v>1</v>
      </c>
      <c r="E12" s="14">
        <v>8.3333333329999995E-2</v>
      </c>
    </row>
    <row r="13" spans="1:5">
      <c r="A13" s="92">
        <v>-0.05</v>
      </c>
      <c r="B13" s="90" t="s">
        <v>3589</v>
      </c>
      <c r="C13" s="90" t="s">
        <v>218</v>
      </c>
      <c r="D13" s="90">
        <v>14</v>
      </c>
      <c r="E13" s="14">
        <v>0.32558139535000002</v>
      </c>
    </row>
    <row r="14" spans="1:5">
      <c r="A14" s="92">
        <v>-0.05</v>
      </c>
      <c r="B14" s="90" t="s">
        <v>3589</v>
      </c>
      <c r="C14" s="90" t="s">
        <v>3543</v>
      </c>
      <c r="D14" s="90">
        <v>6</v>
      </c>
      <c r="E14" s="14">
        <v>0.5</v>
      </c>
    </row>
    <row r="15" spans="1:5">
      <c r="A15" s="92">
        <v>-0.15</v>
      </c>
      <c r="B15" s="90" t="s">
        <v>3589</v>
      </c>
      <c r="C15" s="90" t="s">
        <v>218</v>
      </c>
      <c r="D15" s="90">
        <v>1</v>
      </c>
      <c r="E15" s="14">
        <v>2.3255813949999999E-2</v>
      </c>
    </row>
    <row r="16" spans="1:5">
      <c r="A16" s="92">
        <v>-0.15</v>
      </c>
      <c r="B16" s="90" t="s">
        <v>3589</v>
      </c>
      <c r="C16" s="90" t="s">
        <v>3543</v>
      </c>
      <c r="D16" s="90">
        <v>3</v>
      </c>
      <c r="E16" s="14">
        <v>0.25</v>
      </c>
    </row>
    <row r="17" spans="1:5">
      <c r="A17" s="92">
        <v>-0.25</v>
      </c>
      <c r="B17" s="90" t="s">
        <v>3589</v>
      </c>
      <c r="C17" s="90" t="s">
        <v>3543</v>
      </c>
      <c r="D17" s="90">
        <v>1</v>
      </c>
      <c r="E17" s="14">
        <v>8.3333333329999995E-2</v>
      </c>
    </row>
    <row r="18" spans="1:5">
      <c r="A18" s="92">
        <v>0.15</v>
      </c>
      <c r="B18" s="90" t="s">
        <v>3588</v>
      </c>
      <c r="C18" s="90" t="s">
        <v>218</v>
      </c>
      <c r="D18" s="90">
        <v>1</v>
      </c>
      <c r="E18" s="14">
        <v>2.3255813949999999E-2</v>
      </c>
    </row>
    <row r="19" spans="1:5">
      <c r="A19" s="92">
        <v>-0.05</v>
      </c>
      <c r="B19" s="90" t="s">
        <v>3588</v>
      </c>
      <c r="C19" s="90" t="s">
        <v>218</v>
      </c>
      <c r="D19" s="90">
        <v>10</v>
      </c>
      <c r="E19" s="14">
        <v>0.23255813953000001</v>
      </c>
    </row>
    <row r="20" spans="1:5">
      <c r="A20" s="92">
        <v>-0.15</v>
      </c>
      <c r="B20" s="90" t="s">
        <v>3588</v>
      </c>
      <c r="C20" s="90" t="s">
        <v>218</v>
      </c>
      <c r="D20" s="90">
        <v>19</v>
      </c>
      <c r="E20" s="14">
        <v>0.44186046511999999</v>
      </c>
    </row>
    <row r="21" spans="1:5">
      <c r="A21" s="92">
        <v>-0.15</v>
      </c>
      <c r="B21" s="90" t="s">
        <v>3588</v>
      </c>
      <c r="C21" s="90" t="s">
        <v>3543</v>
      </c>
      <c r="D21" s="90">
        <v>2</v>
      </c>
      <c r="E21" s="14">
        <v>0.16666666666999999</v>
      </c>
    </row>
    <row r="22" spans="1:5">
      <c r="A22" s="92">
        <v>-0.25</v>
      </c>
      <c r="B22" s="90" t="s">
        <v>3588</v>
      </c>
      <c r="C22" s="90" t="s">
        <v>218</v>
      </c>
      <c r="D22" s="90">
        <v>8</v>
      </c>
      <c r="E22" s="14">
        <v>0.18604651162999999</v>
      </c>
    </row>
    <row r="23" spans="1:5">
      <c r="A23" s="92">
        <v>-0.25</v>
      </c>
      <c r="B23" s="90" t="s">
        <v>3588</v>
      </c>
      <c r="C23" s="90" t="s">
        <v>3543</v>
      </c>
      <c r="D23" s="90">
        <v>2</v>
      </c>
      <c r="E23" s="14">
        <v>0.16666666666999999</v>
      </c>
    </row>
    <row r="24" spans="1:5">
      <c r="A24" s="92">
        <v>-0.35</v>
      </c>
      <c r="B24" s="90" t="s">
        <v>3588</v>
      </c>
      <c r="C24" s="90" t="s">
        <v>218</v>
      </c>
      <c r="D24" s="90">
        <v>4</v>
      </c>
      <c r="E24" s="14">
        <v>9.3023255809999997E-2</v>
      </c>
    </row>
    <row r="25" spans="1:5">
      <c r="A25" s="92">
        <v>-0.35</v>
      </c>
      <c r="B25" s="90" t="s">
        <v>3588</v>
      </c>
      <c r="C25" s="90" t="s">
        <v>3543</v>
      </c>
      <c r="D25" s="90">
        <v>2</v>
      </c>
      <c r="E25" s="14">
        <v>0.16666666666999999</v>
      </c>
    </row>
    <row r="26" spans="1:5">
      <c r="A26" s="92">
        <v>-0.45</v>
      </c>
      <c r="B26" s="90" t="s">
        <v>3588</v>
      </c>
      <c r="C26" s="90" t="s">
        <v>218</v>
      </c>
      <c r="D26" s="90">
        <v>1</v>
      </c>
      <c r="E26" s="14">
        <v>2.3255813949999999E-2</v>
      </c>
    </row>
    <row r="27" spans="1:5">
      <c r="A27" s="92">
        <v>-0.45</v>
      </c>
      <c r="B27" s="90" t="s">
        <v>3588</v>
      </c>
      <c r="C27" s="90" t="s">
        <v>3543</v>
      </c>
      <c r="D27" s="90">
        <v>4</v>
      </c>
      <c r="E27" s="14">
        <v>0.33333333332999998</v>
      </c>
    </row>
    <row r="28" spans="1:5">
      <c r="A28" s="92">
        <v>-0.55000000000000004</v>
      </c>
      <c r="B28" s="90" t="s">
        <v>3588</v>
      </c>
      <c r="C28" s="90" t="s">
        <v>3543</v>
      </c>
      <c r="D28" s="90">
        <v>2</v>
      </c>
      <c r="E28" s="14">
        <v>0.16666666666999999</v>
      </c>
    </row>
    <row r="31" spans="1:5" ht="18.75">
      <c r="A31" s="213" t="s">
        <v>3817</v>
      </c>
    </row>
    <row r="32" spans="1:5">
      <c r="A32" s="89"/>
    </row>
    <row r="33" spans="1:8" ht="45">
      <c r="A33" s="52" t="s">
        <v>3593</v>
      </c>
      <c r="B33" s="52" t="s">
        <v>3579</v>
      </c>
      <c r="C33" s="52" t="s">
        <v>3580</v>
      </c>
      <c r="D33" s="52" t="s">
        <v>3581</v>
      </c>
      <c r="E33" s="52" t="s">
        <v>3592</v>
      </c>
      <c r="F33" s="52" t="s">
        <v>3819</v>
      </c>
    </row>
    <row r="34" spans="1:8">
      <c r="A34" s="92">
        <v>-0.21582253700000001</v>
      </c>
      <c r="B34" s="90" t="s">
        <v>3585</v>
      </c>
      <c r="C34" s="90" t="s">
        <v>645</v>
      </c>
      <c r="D34" s="90" t="s">
        <v>3543</v>
      </c>
      <c r="E34" s="90">
        <v>32.21</v>
      </c>
      <c r="F34" s="92">
        <v>0.75752587000000005</v>
      </c>
    </row>
    <row r="35" spans="1:8">
      <c r="A35" s="92">
        <v>-0.21582253700000001</v>
      </c>
      <c r="B35" s="90" t="s">
        <v>3584</v>
      </c>
      <c r="C35" s="90" t="s">
        <v>645</v>
      </c>
      <c r="D35" s="90" t="s">
        <v>3543</v>
      </c>
      <c r="E35" s="90">
        <v>-8.42</v>
      </c>
      <c r="F35" s="92">
        <v>-0.13502244999999999</v>
      </c>
      <c r="H35" s="89"/>
    </row>
    <row r="36" spans="1:8">
      <c r="A36" s="92">
        <v>-0.21582253700000001</v>
      </c>
      <c r="B36" s="90" t="s">
        <v>635</v>
      </c>
      <c r="C36" s="90" t="s">
        <v>645</v>
      </c>
      <c r="D36" s="90" t="s">
        <v>3543</v>
      </c>
      <c r="E36" s="90">
        <v>-116.66</v>
      </c>
      <c r="F36" s="92">
        <v>-0.54273086800000003</v>
      </c>
      <c r="H36" s="89"/>
    </row>
    <row r="37" spans="1:8">
      <c r="A37" s="92">
        <v>-0.21582253700000001</v>
      </c>
      <c r="B37" s="90" t="s">
        <v>627</v>
      </c>
      <c r="C37" s="90" t="s">
        <v>645</v>
      </c>
      <c r="D37" s="90" t="s">
        <v>3543</v>
      </c>
      <c r="E37" s="90">
        <v>1.47</v>
      </c>
      <c r="F37" s="92">
        <v>2.5551885999999999E-2</v>
      </c>
      <c r="H37" s="89"/>
    </row>
    <row r="38" spans="1:8">
      <c r="A38" s="92">
        <v>-0.21582253700000001</v>
      </c>
      <c r="B38" s="90" t="s">
        <v>146</v>
      </c>
      <c r="C38" s="90" t="s">
        <v>645</v>
      </c>
      <c r="D38" s="90" t="s">
        <v>3543</v>
      </c>
      <c r="E38" s="90">
        <v>-2.39</v>
      </c>
      <c r="F38" s="92">
        <v>-4.1768611999999997E-2</v>
      </c>
      <c r="H38" s="89"/>
    </row>
    <row r="39" spans="1:8">
      <c r="A39" s="92">
        <v>-0.188607834</v>
      </c>
      <c r="B39" s="90" t="s">
        <v>3585</v>
      </c>
      <c r="C39" s="90" t="s">
        <v>641</v>
      </c>
      <c r="D39" s="90" t="s">
        <v>3543</v>
      </c>
      <c r="E39" s="90">
        <v>-6.85</v>
      </c>
      <c r="F39" s="92">
        <v>-7.9090173999999999E-2</v>
      </c>
      <c r="H39" s="89"/>
    </row>
    <row r="40" spans="1:8">
      <c r="A40" s="92">
        <v>-0.188607834</v>
      </c>
      <c r="B40" s="90" t="s">
        <v>3584</v>
      </c>
      <c r="C40" s="90" t="s">
        <v>641</v>
      </c>
      <c r="D40" s="90" t="s">
        <v>3543</v>
      </c>
      <c r="E40" s="90">
        <v>-24.79</v>
      </c>
      <c r="F40" s="92">
        <v>-0.412685201</v>
      </c>
      <c r="H40" s="89"/>
    </row>
    <row r="41" spans="1:8">
      <c r="A41" s="92">
        <v>-0.188607834</v>
      </c>
      <c r="B41" s="90" t="s">
        <v>635</v>
      </c>
      <c r="C41" s="90" t="s">
        <v>641</v>
      </c>
      <c r="D41" s="90" t="s">
        <v>3543</v>
      </c>
      <c r="E41" s="90">
        <v>-88.13</v>
      </c>
      <c r="F41" s="92">
        <v>-0.38604406699999999</v>
      </c>
      <c r="H41" s="89"/>
    </row>
    <row r="42" spans="1:8">
      <c r="A42" s="92">
        <v>-0.188607834</v>
      </c>
      <c r="B42" s="90" t="s">
        <v>627</v>
      </c>
      <c r="C42" s="90" t="s">
        <v>641</v>
      </c>
      <c r="D42" s="90" t="s">
        <v>3543</v>
      </c>
      <c r="E42" s="90">
        <v>27.89</v>
      </c>
      <c r="F42" s="92">
        <v>0.60485794800000003</v>
      </c>
      <c r="H42" s="89"/>
    </row>
    <row r="43" spans="1:8">
      <c r="A43" s="92">
        <v>-0.188607834</v>
      </c>
      <c r="B43" s="90" t="s">
        <v>146</v>
      </c>
      <c r="C43" s="90" t="s">
        <v>641</v>
      </c>
      <c r="D43" s="90" t="s">
        <v>3543</v>
      </c>
      <c r="E43" s="90">
        <v>2.1800000000000002</v>
      </c>
      <c r="F43" s="92">
        <v>3.9985326000000002E-2</v>
      </c>
      <c r="H43" s="89"/>
    </row>
    <row r="44" spans="1:8">
      <c r="A44" s="92">
        <v>-0.16866505100000001</v>
      </c>
      <c r="B44" s="90" t="s">
        <v>3585</v>
      </c>
      <c r="C44" s="90" t="s">
        <v>639</v>
      </c>
      <c r="D44" s="90" t="s">
        <v>218</v>
      </c>
      <c r="E44" s="90">
        <v>78.16</v>
      </c>
      <c r="F44" s="92">
        <v>3.713064133</v>
      </c>
      <c r="H44" s="89"/>
    </row>
    <row r="45" spans="1:8">
      <c r="A45" s="92">
        <v>-0.16866505100000001</v>
      </c>
      <c r="B45" s="90" t="s">
        <v>3584</v>
      </c>
      <c r="C45" s="90" t="s">
        <v>639</v>
      </c>
      <c r="D45" s="90" t="s">
        <v>218</v>
      </c>
      <c r="E45" s="90">
        <v>-70.2</v>
      </c>
      <c r="F45" s="92">
        <v>-0.59066049600000003</v>
      </c>
      <c r="H45" s="89"/>
    </row>
    <row r="46" spans="1:8">
      <c r="A46" s="92">
        <v>-0.16866505100000001</v>
      </c>
      <c r="B46" s="90" t="s">
        <v>635</v>
      </c>
      <c r="C46" s="90" t="s">
        <v>639</v>
      </c>
      <c r="D46" s="90" t="s">
        <v>218</v>
      </c>
      <c r="E46" s="90">
        <v>-91.33</v>
      </c>
      <c r="F46" s="92">
        <v>-0.36371963400000001</v>
      </c>
      <c r="H46" s="89"/>
    </row>
    <row r="47" spans="1:8">
      <c r="A47" s="92">
        <v>-0.16866505100000001</v>
      </c>
      <c r="B47" s="90" t="s">
        <v>627</v>
      </c>
      <c r="C47" s="90" t="s">
        <v>639</v>
      </c>
      <c r="D47" s="90" t="s">
        <v>218</v>
      </c>
      <c r="E47" s="90">
        <v>0.42</v>
      </c>
      <c r="F47" s="92">
        <v>1.0719754999999999E-2</v>
      </c>
      <c r="H47" s="89"/>
    </row>
    <row r="48" spans="1:8">
      <c r="A48" s="92">
        <v>-0.16866505100000001</v>
      </c>
      <c r="B48" s="90" t="s">
        <v>146</v>
      </c>
      <c r="C48" s="90" t="s">
        <v>639</v>
      </c>
      <c r="D48" s="90" t="s">
        <v>218</v>
      </c>
      <c r="E48" s="90">
        <v>2.92</v>
      </c>
      <c r="F48" s="92">
        <v>6.5825068E-2</v>
      </c>
      <c r="H48" s="89"/>
    </row>
    <row r="49" spans="1:8">
      <c r="A49" s="92">
        <v>-0.15946091400000001</v>
      </c>
      <c r="B49" s="90" t="s">
        <v>3585</v>
      </c>
      <c r="C49" s="90" t="s">
        <v>339</v>
      </c>
      <c r="D49" s="90" t="s">
        <v>3543</v>
      </c>
      <c r="E49" s="90">
        <v>40.46</v>
      </c>
      <c r="F49" s="92">
        <v>0.93657407400000003</v>
      </c>
      <c r="H49" s="89"/>
    </row>
    <row r="50" spans="1:8">
      <c r="A50" s="92">
        <v>-0.15946091400000001</v>
      </c>
      <c r="B50" s="90" t="s">
        <v>3584</v>
      </c>
      <c r="C50" s="90" t="s">
        <v>339</v>
      </c>
      <c r="D50" s="90" t="s">
        <v>3543</v>
      </c>
      <c r="E50" s="90">
        <v>-9.75</v>
      </c>
      <c r="F50" s="92">
        <v>-0.189504373</v>
      </c>
      <c r="H50" s="89"/>
    </row>
    <row r="51" spans="1:8">
      <c r="A51" s="92">
        <v>-0.15946091400000001</v>
      </c>
      <c r="B51" s="90" t="s">
        <v>635</v>
      </c>
      <c r="C51" s="90" t="s">
        <v>339</v>
      </c>
      <c r="D51" s="90" t="s">
        <v>3543</v>
      </c>
      <c r="E51" s="90">
        <v>-137.19999999999999</v>
      </c>
      <c r="F51" s="92">
        <v>-0.49778680800000003</v>
      </c>
      <c r="H51" s="89"/>
    </row>
    <row r="52" spans="1:8">
      <c r="A52" s="92">
        <v>-0.15946091400000001</v>
      </c>
      <c r="B52" s="90" t="s">
        <v>627</v>
      </c>
      <c r="C52" s="90" t="s">
        <v>339</v>
      </c>
      <c r="D52" s="90" t="s">
        <v>3543</v>
      </c>
      <c r="E52" s="90">
        <v>27.63</v>
      </c>
      <c r="F52" s="92">
        <v>0.76963788300000002</v>
      </c>
      <c r="H52" s="89"/>
    </row>
    <row r="53" spans="1:8">
      <c r="A53" s="92">
        <v>-0.15946091400000001</v>
      </c>
      <c r="B53" s="90" t="s">
        <v>146</v>
      </c>
      <c r="C53" s="90" t="s">
        <v>339</v>
      </c>
      <c r="D53" s="90" t="s">
        <v>3543</v>
      </c>
      <c r="E53" s="90">
        <v>7.73</v>
      </c>
      <c r="F53" s="92">
        <v>0.19431875300000001</v>
      </c>
      <c r="H53" s="89"/>
    </row>
    <row r="54" spans="1:8">
      <c r="A54" s="92">
        <v>-0.111883105</v>
      </c>
      <c r="B54" s="90" t="s">
        <v>464</v>
      </c>
      <c r="C54" s="90" t="s">
        <v>532</v>
      </c>
      <c r="D54" s="90" t="s">
        <v>3543</v>
      </c>
      <c r="E54" s="90">
        <v>27.45</v>
      </c>
      <c r="F54" s="92"/>
      <c r="H54" s="89"/>
    </row>
    <row r="55" spans="1:8">
      <c r="A55" s="92">
        <v>-0.111883105</v>
      </c>
      <c r="B55" s="90" t="s">
        <v>3585</v>
      </c>
      <c r="C55" s="90" t="s">
        <v>532</v>
      </c>
      <c r="D55" s="90" t="s">
        <v>3543</v>
      </c>
      <c r="E55" s="90">
        <v>34.5</v>
      </c>
      <c r="F55" s="92">
        <v>0.78018995899999999</v>
      </c>
      <c r="H55" s="89"/>
    </row>
    <row r="56" spans="1:8">
      <c r="A56" s="92">
        <v>-0.111883105</v>
      </c>
      <c r="B56" s="90" t="s">
        <v>3584</v>
      </c>
      <c r="C56" s="90" t="s">
        <v>532</v>
      </c>
      <c r="D56" s="90" t="s">
        <v>3543</v>
      </c>
      <c r="E56" s="90">
        <v>4.38</v>
      </c>
      <c r="F56" s="92">
        <v>9.2210526000000001E-2</v>
      </c>
      <c r="H56" s="89"/>
    </row>
    <row r="57" spans="1:8">
      <c r="A57" s="92">
        <v>-0.111883105</v>
      </c>
      <c r="B57" s="90" t="s">
        <v>635</v>
      </c>
      <c r="C57" s="90" t="s">
        <v>532</v>
      </c>
      <c r="D57" s="90" t="s">
        <v>3543</v>
      </c>
      <c r="E57" s="90">
        <v>-132.15</v>
      </c>
      <c r="F57" s="92">
        <v>-0.63671404499999995</v>
      </c>
      <c r="H57" s="89"/>
    </row>
    <row r="58" spans="1:8">
      <c r="A58" s="92">
        <v>-0.111883105</v>
      </c>
      <c r="B58" s="90" t="s">
        <v>627</v>
      </c>
      <c r="C58" s="90" t="s">
        <v>532</v>
      </c>
      <c r="D58" s="90" t="s">
        <v>3543</v>
      </c>
      <c r="E58" s="90">
        <v>17.41</v>
      </c>
      <c r="F58" s="92">
        <v>0.47503410600000001</v>
      </c>
      <c r="H58" s="89"/>
    </row>
    <row r="59" spans="1:8">
      <c r="A59" s="92">
        <v>-0.111883105</v>
      </c>
      <c r="B59" s="90" t="s">
        <v>146</v>
      </c>
      <c r="C59" s="90" t="s">
        <v>532</v>
      </c>
      <c r="D59" s="90" t="s">
        <v>3543</v>
      </c>
      <c r="E59" s="90">
        <v>6.22</v>
      </c>
      <c r="F59" s="92">
        <v>0.151080884</v>
      </c>
      <c r="H59" s="89"/>
    </row>
    <row r="60" spans="1:8">
      <c r="A60" s="92">
        <v>-9.0593667000000003E-2</v>
      </c>
      <c r="B60" s="90" t="s">
        <v>3585</v>
      </c>
      <c r="C60" s="90" t="s">
        <v>643</v>
      </c>
      <c r="D60" s="90" t="s">
        <v>3543</v>
      </c>
      <c r="E60" s="90">
        <v>54.37</v>
      </c>
      <c r="F60" s="92">
        <v>1.258273548</v>
      </c>
      <c r="H60" s="89"/>
    </row>
    <row r="61" spans="1:8">
      <c r="A61" s="92">
        <v>-9.0593667000000003E-2</v>
      </c>
      <c r="B61" s="90" t="s">
        <v>3584</v>
      </c>
      <c r="C61" s="90" t="s">
        <v>643</v>
      </c>
      <c r="D61" s="90" t="s">
        <v>3543</v>
      </c>
      <c r="E61" s="90">
        <v>-15.46</v>
      </c>
      <c r="F61" s="92">
        <v>-0.302248289</v>
      </c>
      <c r="H61" s="89"/>
    </row>
    <row r="62" spans="1:8">
      <c r="A62" s="92">
        <v>-9.0593667000000003E-2</v>
      </c>
      <c r="B62" s="90" t="s">
        <v>635</v>
      </c>
      <c r="C62" s="90" t="s">
        <v>643</v>
      </c>
      <c r="D62" s="90" t="s">
        <v>3543</v>
      </c>
      <c r="E62" s="90">
        <v>-75.59</v>
      </c>
      <c r="F62" s="92">
        <v>-0.41132937899999999</v>
      </c>
      <c r="H62" s="89"/>
    </row>
    <row r="63" spans="1:8">
      <c r="A63" s="92">
        <v>-9.0593667000000003E-2</v>
      </c>
      <c r="B63" s="90" t="s">
        <v>627</v>
      </c>
      <c r="C63" s="90" t="s">
        <v>643</v>
      </c>
      <c r="D63" s="90" t="s">
        <v>3543</v>
      </c>
      <c r="E63" s="90">
        <v>-7.0000000000000007E-2</v>
      </c>
      <c r="F63" s="92">
        <v>-1.4950880000000001E-3</v>
      </c>
      <c r="H63" s="89"/>
    </row>
    <row r="64" spans="1:8">
      <c r="A64" s="92">
        <v>-9.0593667000000003E-2</v>
      </c>
      <c r="B64" s="90" t="s">
        <v>146</v>
      </c>
      <c r="C64" s="90" t="s">
        <v>643</v>
      </c>
      <c r="D64" s="90" t="s">
        <v>3543</v>
      </c>
      <c r="E64" s="90">
        <v>3.6</v>
      </c>
      <c r="F64" s="92">
        <v>8.7633884999999995E-2</v>
      </c>
      <c r="H64" s="89"/>
    </row>
    <row r="65" spans="1:8">
      <c r="A65" s="92">
        <v>-7.0256390000000002E-2</v>
      </c>
      <c r="B65" s="90" t="s">
        <v>3585</v>
      </c>
      <c r="C65" s="90" t="s">
        <v>638</v>
      </c>
      <c r="D65" s="90" t="s">
        <v>3543</v>
      </c>
      <c r="E65" s="90">
        <v>52.98</v>
      </c>
      <c r="F65" s="92">
        <v>0.82871891099999995</v>
      </c>
      <c r="H65" s="89"/>
    </row>
    <row r="66" spans="1:8">
      <c r="A66" s="92">
        <v>-7.0256390000000002E-2</v>
      </c>
      <c r="B66" s="90" t="s">
        <v>3584</v>
      </c>
      <c r="C66" s="90" t="s">
        <v>638</v>
      </c>
      <c r="D66" s="90" t="s">
        <v>3543</v>
      </c>
      <c r="E66" s="90">
        <v>-51.56</v>
      </c>
      <c r="F66" s="92">
        <v>-0.68372894799999995</v>
      </c>
      <c r="H66" s="89"/>
    </row>
    <row r="67" spans="1:8">
      <c r="A67" s="92">
        <v>-7.0256390000000002E-2</v>
      </c>
      <c r="B67" s="90" t="s">
        <v>635</v>
      </c>
      <c r="C67" s="90" t="s">
        <v>638</v>
      </c>
      <c r="D67" s="90" t="s">
        <v>3543</v>
      </c>
      <c r="E67" s="90">
        <v>-71.459999999999994</v>
      </c>
      <c r="F67" s="92">
        <v>-0.28863397699999999</v>
      </c>
      <c r="H67" s="89"/>
    </row>
    <row r="68" spans="1:8">
      <c r="A68" s="92">
        <v>-7.0256390000000002E-2</v>
      </c>
      <c r="B68" s="90" t="s">
        <v>627</v>
      </c>
      <c r="C68" s="90" t="s">
        <v>638</v>
      </c>
      <c r="D68" s="90" t="s">
        <v>3543</v>
      </c>
      <c r="E68" s="90">
        <v>19.05</v>
      </c>
      <c r="F68" s="92">
        <v>0.30800323400000001</v>
      </c>
      <c r="H68" s="89"/>
    </row>
    <row r="69" spans="1:8">
      <c r="A69" s="92">
        <v>-7.0256390000000002E-2</v>
      </c>
      <c r="B69" s="90" t="s">
        <v>146</v>
      </c>
      <c r="C69" s="90" t="s">
        <v>638</v>
      </c>
      <c r="D69" s="90" t="s">
        <v>3543</v>
      </c>
      <c r="E69" s="90">
        <v>15.94</v>
      </c>
      <c r="F69" s="92">
        <v>0.32065982700000001</v>
      </c>
      <c r="H69" s="89"/>
    </row>
    <row r="70" spans="1:8">
      <c r="A70" s="92">
        <v>-5.983016E-2</v>
      </c>
      <c r="B70" s="90" t="s">
        <v>3585</v>
      </c>
      <c r="C70" s="90" t="s">
        <v>649</v>
      </c>
      <c r="D70" s="90" t="s">
        <v>218</v>
      </c>
      <c r="E70" s="90">
        <v>24.73</v>
      </c>
      <c r="F70" s="92">
        <v>0.42230191299999997</v>
      </c>
      <c r="H70" s="89"/>
    </row>
    <row r="71" spans="1:8">
      <c r="A71" s="92">
        <v>-5.983016E-2</v>
      </c>
      <c r="B71" s="90" t="s">
        <v>3584</v>
      </c>
      <c r="C71" s="90" t="s">
        <v>649</v>
      </c>
      <c r="D71" s="90" t="s">
        <v>218</v>
      </c>
      <c r="E71" s="90">
        <v>-2.06</v>
      </c>
      <c r="F71" s="92">
        <v>-6.6753077999999993E-2</v>
      </c>
      <c r="H71" s="89"/>
    </row>
    <row r="72" spans="1:8">
      <c r="A72" s="92">
        <v>-5.983016E-2</v>
      </c>
      <c r="B72" s="90" t="s">
        <v>635</v>
      </c>
      <c r="C72" s="90" t="s">
        <v>649</v>
      </c>
      <c r="D72" s="90" t="s">
        <v>218</v>
      </c>
      <c r="E72" s="90">
        <v>-88.26</v>
      </c>
      <c r="F72" s="92">
        <v>-0.38891336900000001</v>
      </c>
      <c r="H72" s="89"/>
    </row>
    <row r="73" spans="1:8">
      <c r="A73" s="92">
        <v>-5.983016E-2</v>
      </c>
      <c r="B73" s="90" t="s">
        <v>627</v>
      </c>
      <c r="C73" s="90" t="s">
        <v>649</v>
      </c>
      <c r="D73" s="90" t="s">
        <v>218</v>
      </c>
      <c r="E73" s="90">
        <v>40.39</v>
      </c>
      <c r="F73" s="92">
        <v>1.3360899770000001</v>
      </c>
      <c r="H73" s="89"/>
    </row>
    <row r="74" spans="1:8">
      <c r="A74" s="92">
        <v>-5.983016E-2</v>
      </c>
      <c r="B74" s="90" t="s">
        <v>146</v>
      </c>
      <c r="C74" s="90" t="s">
        <v>649</v>
      </c>
      <c r="D74" s="90" t="s">
        <v>218</v>
      </c>
      <c r="E74" s="90">
        <v>1.93</v>
      </c>
      <c r="F74" s="92">
        <v>4.5919581000000001E-2</v>
      </c>
      <c r="H74" s="89"/>
    </row>
    <row r="75" spans="1:8">
      <c r="A75" s="92">
        <v>-5.6141785999999999E-2</v>
      </c>
      <c r="B75" s="90" t="s">
        <v>3585</v>
      </c>
      <c r="C75" s="90" t="s">
        <v>660</v>
      </c>
      <c r="D75" s="90" t="s">
        <v>3543</v>
      </c>
      <c r="E75" s="90">
        <v>25.98</v>
      </c>
      <c r="F75" s="92">
        <v>0.60236494299999999</v>
      </c>
      <c r="H75" s="89"/>
    </row>
    <row r="76" spans="1:8">
      <c r="A76" s="92">
        <v>-5.6141785999999999E-2</v>
      </c>
      <c r="B76" s="90" t="s">
        <v>3584</v>
      </c>
      <c r="C76" s="90" t="s">
        <v>660</v>
      </c>
      <c r="D76" s="90" t="s">
        <v>3543</v>
      </c>
      <c r="E76" s="90">
        <v>7.24</v>
      </c>
      <c r="F76" s="92">
        <v>0.138326328</v>
      </c>
      <c r="H76" s="89"/>
    </row>
    <row r="77" spans="1:8">
      <c r="A77" s="92">
        <v>-5.6141785999999999E-2</v>
      </c>
      <c r="B77" s="90" t="s">
        <v>635</v>
      </c>
      <c r="C77" s="90" t="s">
        <v>660</v>
      </c>
      <c r="D77" s="90" t="s">
        <v>3543</v>
      </c>
      <c r="E77" s="90">
        <v>-49.01</v>
      </c>
      <c r="F77" s="92">
        <v>-0.27183981400000001</v>
      </c>
      <c r="H77" s="89"/>
    </row>
    <row r="78" spans="1:8">
      <c r="A78" s="92">
        <v>-5.6141785999999999E-2</v>
      </c>
      <c r="B78" s="90" t="s">
        <v>627</v>
      </c>
      <c r="C78" s="90" t="s">
        <v>660</v>
      </c>
      <c r="D78" s="90" t="s">
        <v>3543</v>
      </c>
      <c r="E78" s="90">
        <v>-5.68</v>
      </c>
      <c r="F78" s="92">
        <v>-0.111899133</v>
      </c>
      <c r="H78" s="89"/>
    </row>
    <row r="79" spans="1:8">
      <c r="A79" s="92">
        <v>-5.6141785999999999E-2</v>
      </c>
      <c r="B79" s="90" t="s">
        <v>146</v>
      </c>
      <c r="C79" s="90" t="s">
        <v>660</v>
      </c>
      <c r="D79" s="90" t="s">
        <v>3543</v>
      </c>
      <c r="E79" s="90">
        <v>0.87</v>
      </c>
      <c r="F79" s="92">
        <v>2.1620278E-2</v>
      </c>
      <c r="H79" s="89"/>
    </row>
    <row r="80" spans="1:8">
      <c r="A80" s="92">
        <v>-5.5537041000000002E-2</v>
      </c>
      <c r="B80" s="90" t="s">
        <v>464</v>
      </c>
      <c r="C80" s="90" t="s">
        <v>531</v>
      </c>
      <c r="D80" s="90" t="s">
        <v>218</v>
      </c>
      <c r="E80" s="90">
        <v>4.21</v>
      </c>
      <c r="F80" s="92">
        <v>0.12862816999999999</v>
      </c>
      <c r="H80" s="89"/>
    </row>
    <row r="81" spans="1:8">
      <c r="A81" s="92">
        <v>-5.5537041000000002E-2</v>
      </c>
      <c r="B81" s="90" t="s">
        <v>3585</v>
      </c>
      <c r="C81" s="90" t="s">
        <v>531</v>
      </c>
      <c r="D81" s="90" t="s">
        <v>218</v>
      </c>
      <c r="E81" s="90">
        <v>27.12</v>
      </c>
      <c r="F81" s="92">
        <v>0.65145327900000005</v>
      </c>
      <c r="H81" s="89"/>
    </row>
    <row r="82" spans="1:8">
      <c r="A82" s="92">
        <v>-5.5537041000000002E-2</v>
      </c>
      <c r="B82" s="90" t="s">
        <v>3584</v>
      </c>
      <c r="C82" s="90" t="s">
        <v>531</v>
      </c>
      <c r="D82" s="90" t="s">
        <v>218</v>
      </c>
      <c r="E82" s="90">
        <v>-15.84</v>
      </c>
      <c r="F82" s="92">
        <v>-0.351531292</v>
      </c>
      <c r="H82" s="89"/>
    </row>
    <row r="83" spans="1:8">
      <c r="A83" s="92">
        <v>-5.5537041000000002E-2</v>
      </c>
      <c r="B83" s="90" t="s">
        <v>635</v>
      </c>
      <c r="C83" s="90" t="s">
        <v>531</v>
      </c>
      <c r="D83" s="90" t="s">
        <v>218</v>
      </c>
      <c r="E83" s="90">
        <v>-52.92</v>
      </c>
      <c r="F83" s="92">
        <v>-0.268834138</v>
      </c>
      <c r="H83" s="89"/>
    </row>
    <row r="84" spans="1:8">
      <c r="A84" s="92">
        <v>-5.5537041000000002E-2</v>
      </c>
      <c r="B84" s="90" t="s">
        <v>627</v>
      </c>
      <c r="C84" s="90" t="s">
        <v>531</v>
      </c>
      <c r="D84" s="90" t="s">
        <v>218</v>
      </c>
      <c r="E84" s="90">
        <v>12.5</v>
      </c>
      <c r="F84" s="92">
        <v>0.21033148199999999</v>
      </c>
      <c r="H84" s="89"/>
    </row>
    <row r="85" spans="1:8">
      <c r="A85" s="92">
        <v>-5.5537041000000002E-2</v>
      </c>
      <c r="B85" s="90" t="s">
        <v>146</v>
      </c>
      <c r="C85" s="90" t="s">
        <v>531</v>
      </c>
      <c r="D85" s="90" t="s">
        <v>218</v>
      </c>
      <c r="E85" s="90">
        <v>1.6</v>
      </c>
      <c r="F85" s="92">
        <v>3.6052276000000001E-2</v>
      </c>
      <c r="H85" s="89"/>
    </row>
    <row r="88" spans="1:8" ht="18.75">
      <c r="A88" s="213" t="s">
        <v>3594</v>
      </c>
    </row>
    <row r="90" spans="1:8">
      <c r="B90" s="90" t="s">
        <v>3595</v>
      </c>
      <c r="C90" s="199" t="s">
        <v>3589</v>
      </c>
      <c r="D90" s="199"/>
      <c r="E90" s="199" t="s">
        <v>635</v>
      </c>
      <c r="F90" s="199"/>
    </row>
    <row r="91" spans="1:8">
      <c r="B91" s="90" t="s">
        <v>3596</v>
      </c>
      <c r="C91" s="10" t="s">
        <v>3597</v>
      </c>
      <c r="D91" s="10" t="s">
        <v>3598</v>
      </c>
      <c r="E91" s="10" t="s">
        <v>3597</v>
      </c>
      <c r="F91" s="10" t="s">
        <v>3598</v>
      </c>
    </row>
    <row r="92" spans="1:8">
      <c r="B92" s="90" t="s">
        <v>3599</v>
      </c>
      <c r="C92" s="90" t="s">
        <v>3605</v>
      </c>
      <c r="D92" s="90" t="s">
        <v>3606</v>
      </c>
      <c r="E92" s="90" t="s">
        <v>3605</v>
      </c>
      <c r="F92" s="90" t="s">
        <v>3606</v>
      </c>
    </row>
    <row r="93" spans="1:8">
      <c r="B93" s="90" t="s">
        <v>3600</v>
      </c>
      <c r="C93" s="90">
        <v>359</v>
      </c>
      <c r="D93" s="90">
        <v>320</v>
      </c>
      <c r="E93" s="90">
        <v>139</v>
      </c>
      <c r="F93" s="90">
        <v>75</v>
      </c>
    </row>
    <row r="94" spans="1:8">
      <c r="B94" s="90" t="s">
        <v>3601</v>
      </c>
      <c r="C94" s="90">
        <v>413</v>
      </c>
      <c r="D94" s="90">
        <v>463</v>
      </c>
      <c r="E94" s="90">
        <v>178</v>
      </c>
      <c r="F94" s="90">
        <v>176</v>
      </c>
    </row>
    <row r="95" spans="1:8">
      <c r="B95" s="90" t="s">
        <v>3602</v>
      </c>
      <c r="C95" s="90">
        <v>393</v>
      </c>
      <c r="D95" s="90">
        <v>347</v>
      </c>
      <c r="E95" s="90">
        <v>165</v>
      </c>
      <c r="F95" s="90">
        <v>135</v>
      </c>
    </row>
    <row r="96" spans="1:8">
      <c r="B96" s="90" t="s">
        <v>3603</v>
      </c>
      <c r="C96" s="90">
        <v>388</v>
      </c>
      <c r="D96" s="90">
        <v>367</v>
      </c>
      <c r="E96" s="90">
        <v>162</v>
      </c>
      <c r="F96" s="90">
        <v>126</v>
      </c>
    </row>
    <row r="97" spans="2:2">
      <c r="B97" t="s">
        <v>3604</v>
      </c>
    </row>
  </sheetData>
  <sortState ref="A34:A85">
    <sortCondition ref="A34:A85"/>
  </sortState>
  <mergeCells count="2">
    <mergeCell ref="C90:D90"/>
    <mergeCell ref="E90:F9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5AC70-4DF0-4AC2-83E2-8358918189F4}">
  <dimension ref="A1:M1259"/>
  <sheetViews>
    <sheetView zoomScale="85" zoomScaleNormal="85" workbookViewId="0">
      <selection activeCell="A4" sqref="A4:B4"/>
    </sheetView>
  </sheetViews>
  <sheetFormatPr baseColWidth="10" defaultRowHeight="15"/>
  <cols>
    <col min="1" max="1" width="11.42578125" style="50"/>
    <col min="2" max="2" width="32.85546875" customWidth="1"/>
    <col min="3" max="3" width="13.85546875" customWidth="1"/>
    <col min="4" max="4" width="18.5703125" customWidth="1"/>
    <col min="5" max="5" width="22.85546875" customWidth="1"/>
  </cols>
  <sheetData>
    <row r="1" spans="1:13" s="34" customFormat="1" ht="23.25">
      <c r="A1" s="209" t="s">
        <v>3821</v>
      </c>
      <c r="B1" s="210"/>
    </row>
    <row r="2" spans="1:13" s="34" customFormat="1">
      <c r="C2" s="211"/>
    </row>
    <row r="3" spans="1:13" s="34" customFormat="1" ht="15" customHeight="1">
      <c r="A3" s="38" t="s">
        <v>3722</v>
      </c>
      <c r="B3" s="211" t="s">
        <v>566</v>
      </c>
      <c r="C3" s="212"/>
    </row>
    <row r="4" spans="1:13" s="89" customFormat="1">
      <c r="A4" s="38" t="s">
        <v>3774</v>
      </c>
      <c r="B4" s="12" t="s">
        <v>3820</v>
      </c>
      <c r="J4" s="129"/>
      <c r="K4" s="129"/>
      <c r="L4" s="66"/>
      <c r="M4" s="66"/>
    </row>
    <row r="5" spans="1:13" s="89" customFormat="1">
      <c r="B5" s="12"/>
      <c r="E5" s="15"/>
    </row>
    <row r="6" spans="1:13" s="89" customFormat="1">
      <c r="E6" s="84"/>
    </row>
    <row r="7" spans="1:13" ht="18.75">
      <c r="A7" s="213" t="s">
        <v>1968</v>
      </c>
    </row>
    <row r="9" spans="1:13" s="1" customFormat="1" ht="30">
      <c r="A9" s="30" t="s">
        <v>406</v>
      </c>
      <c r="B9" s="46" t="s">
        <v>1969</v>
      </c>
      <c r="C9" s="46" t="s">
        <v>725</v>
      </c>
      <c r="D9" s="46" t="s">
        <v>726</v>
      </c>
      <c r="E9" s="52" t="s">
        <v>1970</v>
      </c>
    </row>
    <row r="10" spans="1:13">
      <c r="A10" s="111">
        <v>100080</v>
      </c>
      <c r="B10" s="90" t="s">
        <v>358</v>
      </c>
      <c r="C10" s="90">
        <v>22147</v>
      </c>
      <c r="D10" s="90" t="s">
        <v>727</v>
      </c>
      <c r="E10" s="90">
        <v>2012</v>
      </c>
    </row>
    <row r="11" spans="1:13">
      <c r="A11" s="111">
        <v>100300</v>
      </c>
      <c r="B11" s="90" t="s">
        <v>362</v>
      </c>
      <c r="C11" s="90">
        <v>22299</v>
      </c>
      <c r="D11" s="90" t="s">
        <v>728</v>
      </c>
      <c r="E11" s="90">
        <v>2012</v>
      </c>
    </row>
    <row r="12" spans="1:13">
      <c r="A12" s="111">
        <v>67</v>
      </c>
      <c r="B12" s="90" t="s">
        <v>730</v>
      </c>
      <c r="C12" s="90">
        <v>22167</v>
      </c>
      <c r="D12" s="90" t="s">
        <v>729</v>
      </c>
      <c r="E12" s="90">
        <v>2012</v>
      </c>
    </row>
    <row r="13" spans="1:13">
      <c r="A13" s="111">
        <v>1488</v>
      </c>
      <c r="B13" s="90" t="s">
        <v>428</v>
      </c>
      <c r="C13" s="90">
        <v>22063</v>
      </c>
      <c r="D13" s="90" t="s">
        <v>731</v>
      </c>
      <c r="E13" s="90">
        <v>2012</v>
      </c>
    </row>
    <row r="14" spans="1:13">
      <c r="A14" s="111">
        <v>100600</v>
      </c>
      <c r="B14" s="90" t="s">
        <v>364</v>
      </c>
      <c r="C14" s="90">
        <v>22325</v>
      </c>
      <c r="D14" s="90" t="s">
        <v>732</v>
      </c>
      <c r="E14" s="90">
        <v>2012</v>
      </c>
    </row>
    <row r="15" spans="1:13">
      <c r="A15" s="111">
        <v>100000</v>
      </c>
      <c r="B15" s="90" t="s">
        <v>350</v>
      </c>
      <c r="C15" s="90">
        <v>22359</v>
      </c>
      <c r="D15" s="90" t="s">
        <v>733</v>
      </c>
      <c r="E15" s="90">
        <v>2012</v>
      </c>
    </row>
    <row r="16" spans="1:13">
      <c r="A16" s="111">
        <v>100080</v>
      </c>
      <c r="B16" s="90" t="s">
        <v>358</v>
      </c>
      <c r="C16" s="90">
        <v>22330</v>
      </c>
      <c r="D16" s="90" t="s">
        <v>734</v>
      </c>
      <c r="E16" s="90">
        <v>2012</v>
      </c>
    </row>
    <row r="17" spans="1:5">
      <c r="A17" s="111">
        <v>1488</v>
      </c>
      <c r="B17" s="90" t="s">
        <v>428</v>
      </c>
      <c r="C17" s="90">
        <v>22057</v>
      </c>
      <c r="D17" s="90" t="s">
        <v>735</v>
      </c>
      <c r="E17" s="90">
        <v>2012</v>
      </c>
    </row>
    <row r="18" spans="1:5">
      <c r="A18" s="111">
        <v>67</v>
      </c>
      <c r="B18" s="90" t="s">
        <v>730</v>
      </c>
      <c r="C18" s="90">
        <v>22344</v>
      </c>
      <c r="D18" s="90" t="s">
        <v>736</v>
      </c>
      <c r="E18" s="90">
        <v>2012</v>
      </c>
    </row>
    <row r="19" spans="1:5">
      <c r="A19" s="111">
        <v>1488</v>
      </c>
      <c r="B19" s="90" t="s">
        <v>428</v>
      </c>
      <c r="C19" s="90">
        <v>22150</v>
      </c>
      <c r="D19" s="90" t="s">
        <v>737</v>
      </c>
      <c r="E19" s="90">
        <v>2012</v>
      </c>
    </row>
    <row r="20" spans="1:5">
      <c r="A20" s="111">
        <v>100080</v>
      </c>
      <c r="B20" s="90" t="s">
        <v>358</v>
      </c>
      <c r="C20" s="90">
        <v>22295</v>
      </c>
      <c r="D20" s="90" t="s">
        <v>738</v>
      </c>
      <c r="E20" s="90">
        <v>2012</v>
      </c>
    </row>
    <row r="21" spans="1:5">
      <c r="A21" s="111">
        <v>100080</v>
      </c>
      <c r="B21" s="90" t="s">
        <v>358</v>
      </c>
      <c r="C21" s="90">
        <v>22298</v>
      </c>
      <c r="D21" s="90" t="s">
        <v>739</v>
      </c>
      <c r="E21" s="90">
        <v>2012</v>
      </c>
    </row>
    <row r="22" spans="1:5">
      <c r="A22" s="111">
        <v>100300</v>
      </c>
      <c r="B22" s="90" t="s">
        <v>362</v>
      </c>
      <c r="C22" s="90">
        <v>22143</v>
      </c>
      <c r="D22" s="90" t="s">
        <v>740</v>
      </c>
      <c r="E22" s="90">
        <v>2012</v>
      </c>
    </row>
    <row r="23" spans="1:5">
      <c r="A23" s="111">
        <v>67</v>
      </c>
      <c r="B23" s="90" t="s">
        <v>730</v>
      </c>
      <c r="C23" s="90">
        <v>22169</v>
      </c>
      <c r="D23" s="90" t="s">
        <v>741</v>
      </c>
      <c r="E23" s="90">
        <v>2012</v>
      </c>
    </row>
    <row r="24" spans="1:5">
      <c r="A24" s="111">
        <v>100080</v>
      </c>
      <c r="B24" s="90" t="s">
        <v>358</v>
      </c>
      <c r="C24" s="90">
        <v>22316</v>
      </c>
      <c r="D24" s="90" t="s">
        <v>742</v>
      </c>
      <c r="E24" s="90">
        <v>2012</v>
      </c>
    </row>
    <row r="25" spans="1:5">
      <c r="A25" s="111">
        <v>100000</v>
      </c>
      <c r="B25" s="90" t="s">
        <v>350</v>
      </c>
      <c r="C25" s="90">
        <v>22113</v>
      </c>
      <c r="D25" s="90" t="s">
        <v>743</v>
      </c>
      <c r="E25" s="90">
        <v>2012</v>
      </c>
    </row>
    <row r="26" spans="1:5">
      <c r="A26" s="111">
        <v>100000</v>
      </c>
      <c r="B26" s="90" t="s">
        <v>350</v>
      </c>
      <c r="C26" s="90">
        <v>22265</v>
      </c>
      <c r="D26" s="90" t="s">
        <v>744</v>
      </c>
      <c r="E26" s="90">
        <v>2012</v>
      </c>
    </row>
    <row r="27" spans="1:5">
      <c r="A27" s="111">
        <v>1488</v>
      </c>
      <c r="B27" s="90" t="s">
        <v>428</v>
      </c>
      <c r="C27" s="90">
        <v>22019</v>
      </c>
      <c r="D27" s="90" t="s">
        <v>745</v>
      </c>
      <c r="E27" s="90">
        <v>2012</v>
      </c>
    </row>
    <row r="28" spans="1:5">
      <c r="A28" s="111">
        <v>67</v>
      </c>
      <c r="B28" s="90" t="s">
        <v>730</v>
      </c>
      <c r="C28" s="90">
        <v>22229</v>
      </c>
      <c r="D28" s="90" t="s">
        <v>746</v>
      </c>
      <c r="E28" s="90">
        <v>2012</v>
      </c>
    </row>
    <row r="29" spans="1:5">
      <c r="A29" s="111">
        <v>100100</v>
      </c>
      <c r="B29" s="90" t="s">
        <v>360</v>
      </c>
      <c r="C29" s="90">
        <v>22216</v>
      </c>
      <c r="D29" s="90" t="s">
        <v>747</v>
      </c>
      <c r="E29" s="90">
        <v>2012</v>
      </c>
    </row>
    <row r="30" spans="1:5">
      <c r="A30" s="111">
        <v>100600</v>
      </c>
      <c r="B30" s="90" t="s">
        <v>364</v>
      </c>
      <c r="C30" s="90">
        <v>22389</v>
      </c>
      <c r="D30" s="90" t="s">
        <v>748</v>
      </c>
      <c r="E30" s="90">
        <v>2012</v>
      </c>
    </row>
    <row r="31" spans="1:5">
      <c r="A31" s="111">
        <v>100600</v>
      </c>
      <c r="B31" s="90" t="s">
        <v>364</v>
      </c>
      <c r="C31" s="90">
        <v>22203</v>
      </c>
      <c r="D31" s="90" t="s">
        <v>749</v>
      </c>
      <c r="E31" s="90">
        <v>2012</v>
      </c>
    </row>
    <row r="32" spans="1:5">
      <c r="A32" s="111">
        <v>100000</v>
      </c>
      <c r="B32" s="90" t="s">
        <v>350</v>
      </c>
      <c r="C32" s="90">
        <v>22078</v>
      </c>
      <c r="D32" s="90" t="s">
        <v>750</v>
      </c>
      <c r="E32" s="90">
        <v>2012</v>
      </c>
    </row>
    <row r="33" spans="1:5">
      <c r="A33" s="111">
        <v>100300</v>
      </c>
      <c r="B33" s="90" t="s">
        <v>362</v>
      </c>
      <c r="C33" s="90">
        <v>22323</v>
      </c>
      <c r="D33" s="90" t="s">
        <v>751</v>
      </c>
      <c r="E33" s="90">
        <v>2012</v>
      </c>
    </row>
    <row r="34" spans="1:5">
      <c r="A34" s="111">
        <v>100080</v>
      </c>
      <c r="B34" s="90" t="s">
        <v>358</v>
      </c>
      <c r="C34" s="90">
        <v>22047</v>
      </c>
      <c r="D34" s="90" t="s">
        <v>752</v>
      </c>
      <c r="E34" s="90">
        <v>2012</v>
      </c>
    </row>
    <row r="35" spans="1:5">
      <c r="A35" s="111">
        <v>100000</v>
      </c>
      <c r="B35" s="90" t="s">
        <v>350</v>
      </c>
      <c r="C35" s="90">
        <v>22217</v>
      </c>
      <c r="D35" s="90" t="s">
        <v>753</v>
      </c>
      <c r="E35" s="90">
        <v>2012</v>
      </c>
    </row>
    <row r="36" spans="1:5">
      <c r="A36" s="111">
        <v>100100</v>
      </c>
      <c r="B36" s="90" t="s">
        <v>360</v>
      </c>
      <c r="C36" s="90">
        <v>22335</v>
      </c>
      <c r="D36" s="90" t="s">
        <v>754</v>
      </c>
      <c r="E36" s="90">
        <v>2012</v>
      </c>
    </row>
    <row r="37" spans="1:5">
      <c r="A37" s="111">
        <v>1488</v>
      </c>
      <c r="B37" s="90" t="s">
        <v>428</v>
      </c>
      <c r="C37" s="90">
        <v>22361</v>
      </c>
      <c r="D37" s="90" t="s">
        <v>755</v>
      </c>
      <c r="E37" s="90">
        <v>2012</v>
      </c>
    </row>
    <row r="38" spans="1:5">
      <c r="A38" s="111">
        <v>100600</v>
      </c>
      <c r="B38" s="90" t="s">
        <v>364</v>
      </c>
      <c r="C38" s="90">
        <v>22009</v>
      </c>
      <c r="D38" s="90" t="s">
        <v>756</v>
      </c>
      <c r="E38" s="90">
        <v>2012</v>
      </c>
    </row>
    <row r="39" spans="1:5">
      <c r="A39" s="111">
        <v>100080</v>
      </c>
      <c r="B39" s="90" t="s">
        <v>358</v>
      </c>
      <c r="C39" s="90">
        <v>22039</v>
      </c>
      <c r="D39" s="90" t="s">
        <v>757</v>
      </c>
      <c r="E39" s="90">
        <v>2012</v>
      </c>
    </row>
    <row r="40" spans="1:5">
      <c r="A40" s="111">
        <v>100000</v>
      </c>
      <c r="B40" s="90" t="s">
        <v>350</v>
      </c>
      <c r="C40" s="90">
        <v>22006</v>
      </c>
      <c r="D40" s="90" t="s">
        <v>758</v>
      </c>
      <c r="E40" s="90">
        <v>2012</v>
      </c>
    </row>
    <row r="41" spans="1:5">
      <c r="A41" s="111">
        <v>101625</v>
      </c>
      <c r="B41" s="90" t="s">
        <v>441</v>
      </c>
      <c r="C41" s="90">
        <v>35154</v>
      </c>
      <c r="D41" s="90" t="s">
        <v>759</v>
      </c>
      <c r="E41" s="90">
        <v>2012</v>
      </c>
    </row>
    <row r="42" spans="1:5">
      <c r="A42" s="111">
        <v>100100</v>
      </c>
      <c r="B42" s="90" t="s">
        <v>360</v>
      </c>
      <c r="C42" s="90">
        <v>22086</v>
      </c>
      <c r="D42" s="90" t="s">
        <v>760</v>
      </c>
      <c r="E42" s="90">
        <v>2012</v>
      </c>
    </row>
    <row r="43" spans="1:5">
      <c r="A43" s="111">
        <v>100300</v>
      </c>
      <c r="B43" s="90" t="s">
        <v>362</v>
      </c>
      <c r="C43" s="90">
        <v>22179</v>
      </c>
      <c r="D43" s="90" t="s">
        <v>761</v>
      </c>
      <c r="E43" s="90">
        <v>2012</v>
      </c>
    </row>
    <row r="44" spans="1:5">
      <c r="A44" s="111">
        <v>100100</v>
      </c>
      <c r="B44" s="90" t="s">
        <v>360</v>
      </c>
      <c r="C44" s="90">
        <v>22156</v>
      </c>
      <c r="D44" s="90" t="s">
        <v>762</v>
      </c>
      <c r="E44" s="90">
        <v>2012</v>
      </c>
    </row>
    <row r="45" spans="1:5">
      <c r="A45" s="111">
        <v>100000</v>
      </c>
      <c r="B45" s="90" t="s">
        <v>350</v>
      </c>
      <c r="C45" s="90">
        <v>22199</v>
      </c>
      <c r="D45" s="90" t="s">
        <v>763</v>
      </c>
      <c r="E45" s="90">
        <v>2012</v>
      </c>
    </row>
    <row r="46" spans="1:5">
      <c r="A46" s="111">
        <v>100100</v>
      </c>
      <c r="B46" s="90" t="s">
        <v>360</v>
      </c>
      <c r="C46" s="90">
        <v>22091</v>
      </c>
      <c r="D46" s="90" t="s">
        <v>764</v>
      </c>
      <c r="E46" s="90">
        <v>2012</v>
      </c>
    </row>
    <row r="47" spans="1:5">
      <c r="A47" s="111">
        <v>100300</v>
      </c>
      <c r="B47" s="90" t="s">
        <v>362</v>
      </c>
      <c r="C47" s="90">
        <v>22274</v>
      </c>
      <c r="D47" s="90" t="s">
        <v>765</v>
      </c>
      <c r="E47" s="90">
        <v>2012</v>
      </c>
    </row>
    <row r="48" spans="1:5">
      <c r="A48" s="111">
        <v>67</v>
      </c>
      <c r="B48" s="90" t="s">
        <v>730</v>
      </c>
      <c r="C48" s="90">
        <v>22128</v>
      </c>
      <c r="D48" s="90" t="s">
        <v>766</v>
      </c>
      <c r="E48" s="90">
        <v>2012</v>
      </c>
    </row>
    <row r="49" spans="1:5">
      <c r="A49" s="111">
        <v>100600</v>
      </c>
      <c r="B49" s="90" t="s">
        <v>364</v>
      </c>
      <c r="C49" s="90">
        <v>22099</v>
      </c>
      <c r="D49" s="90" t="s">
        <v>767</v>
      </c>
      <c r="E49" s="90">
        <v>2012</v>
      </c>
    </row>
    <row r="50" spans="1:5">
      <c r="A50" s="111">
        <v>101625</v>
      </c>
      <c r="B50" s="90" t="s">
        <v>441</v>
      </c>
      <c r="C50" s="90">
        <v>35296</v>
      </c>
      <c r="D50" s="90" t="s">
        <v>768</v>
      </c>
      <c r="E50" s="90">
        <v>2012</v>
      </c>
    </row>
    <row r="51" spans="1:5">
      <c r="A51" s="111">
        <v>101625</v>
      </c>
      <c r="B51" s="90" t="s">
        <v>441</v>
      </c>
      <c r="C51" s="90">
        <v>35244</v>
      </c>
      <c r="D51" s="90" t="s">
        <v>769</v>
      </c>
      <c r="E51" s="90">
        <v>2012</v>
      </c>
    </row>
    <row r="52" spans="1:5">
      <c r="A52" s="111">
        <v>100000</v>
      </c>
      <c r="B52" s="90" t="s">
        <v>350</v>
      </c>
      <c r="C52" s="90">
        <v>22238</v>
      </c>
      <c r="D52" s="90" t="s">
        <v>770</v>
      </c>
      <c r="E52" s="90">
        <v>2012</v>
      </c>
    </row>
    <row r="53" spans="1:5">
      <c r="A53" s="111">
        <v>100600</v>
      </c>
      <c r="B53" s="90" t="s">
        <v>364</v>
      </c>
      <c r="C53" s="90">
        <v>22372</v>
      </c>
      <c r="D53" s="90" t="s">
        <v>771</v>
      </c>
      <c r="E53" s="90">
        <v>2012</v>
      </c>
    </row>
    <row r="54" spans="1:5">
      <c r="A54" s="111">
        <v>92</v>
      </c>
      <c r="B54" s="90" t="s">
        <v>90</v>
      </c>
      <c r="C54" s="90">
        <v>56107</v>
      </c>
      <c r="D54" s="90" t="s">
        <v>772</v>
      </c>
      <c r="E54" s="90">
        <v>2012</v>
      </c>
    </row>
    <row r="55" spans="1:5">
      <c r="A55" s="111">
        <v>100600</v>
      </c>
      <c r="B55" s="90" t="s">
        <v>364</v>
      </c>
      <c r="C55" s="90">
        <v>22073</v>
      </c>
      <c r="D55" s="90" t="s">
        <v>773</v>
      </c>
      <c r="E55" s="90">
        <v>2012</v>
      </c>
    </row>
    <row r="56" spans="1:5">
      <c r="A56" s="111">
        <v>100100</v>
      </c>
      <c r="B56" s="90" t="s">
        <v>360</v>
      </c>
      <c r="C56" s="90">
        <v>22204</v>
      </c>
      <c r="D56" s="90" t="s">
        <v>774</v>
      </c>
      <c r="E56" s="90">
        <v>2012</v>
      </c>
    </row>
    <row r="57" spans="1:5">
      <c r="A57" s="111">
        <v>67</v>
      </c>
      <c r="B57" s="90" t="s">
        <v>730</v>
      </c>
      <c r="C57" s="90">
        <v>22181</v>
      </c>
      <c r="D57" s="90" t="s">
        <v>775</v>
      </c>
      <c r="E57" s="90">
        <v>2012</v>
      </c>
    </row>
    <row r="58" spans="1:5">
      <c r="A58" s="111">
        <v>92</v>
      </c>
      <c r="B58" s="90" t="s">
        <v>90</v>
      </c>
      <c r="C58" s="90">
        <v>56101</v>
      </c>
      <c r="D58" s="90" t="s">
        <v>776</v>
      </c>
      <c r="E58" s="90">
        <v>2012</v>
      </c>
    </row>
    <row r="59" spans="1:5">
      <c r="A59" s="111">
        <v>100100</v>
      </c>
      <c r="B59" s="90" t="s">
        <v>360</v>
      </c>
      <c r="C59" s="90">
        <v>22338</v>
      </c>
      <c r="D59" s="90" t="s">
        <v>777</v>
      </c>
      <c r="E59" s="90">
        <v>2012</v>
      </c>
    </row>
    <row r="60" spans="1:5">
      <c r="A60" s="111">
        <v>100000</v>
      </c>
      <c r="B60" s="90" t="s">
        <v>350</v>
      </c>
      <c r="C60" s="90">
        <v>22131</v>
      </c>
      <c r="D60" s="90" t="s">
        <v>778</v>
      </c>
      <c r="E60" s="90">
        <v>2012</v>
      </c>
    </row>
    <row r="61" spans="1:5">
      <c r="A61" s="111">
        <v>100100</v>
      </c>
      <c r="B61" s="90" t="s">
        <v>360</v>
      </c>
      <c r="C61" s="90">
        <v>22249</v>
      </c>
      <c r="D61" s="90" t="s">
        <v>779</v>
      </c>
      <c r="E61" s="90">
        <v>2012</v>
      </c>
    </row>
    <row r="62" spans="1:5">
      <c r="A62" s="111">
        <v>100000</v>
      </c>
      <c r="B62" s="90" t="s">
        <v>350</v>
      </c>
      <c r="C62" s="90">
        <v>22349</v>
      </c>
      <c r="D62" s="90" t="s">
        <v>780</v>
      </c>
      <c r="E62" s="90">
        <v>2012</v>
      </c>
    </row>
    <row r="63" spans="1:5">
      <c r="A63" s="111">
        <v>100100</v>
      </c>
      <c r="B63" s="90" t="s">
        <v>360</v>
      </c>
      <c r="C63" s="90">
        <v>22018</v>
      </c>
      <c r="D63" s="90" t="s">
        <v>781</v>
      </c>
      <c r="E63" s="90">
        <v>2012</v>
      </c>
    </row>
    <row r="64" spans="1:5">
      <c r="A64" s="111">
        <v>100100</v>
      </c>
      <c r="B64" s="90" t="s">
        <v>360</v>
      </c>
      <c r="C64" s="90">
        <v>22310</v>
      </c>
      <c r="D64" s="90" t="s">
        <v>782</v>
      </c>
      <c r="E64" s="90">
        <v>2012</v>
      </c>
    </row>
    <row r="65" spans="1:5">
      <c r="A65" s="111">
        <v>1488</v>
      </c>
      <c r="B65" s="90" t="s">
        <v>428</v>
      </c>
      <c r="C65" s="90">
        <v>22182</v>
      </c>
      <c r="D65" s="90" t="s">
        <v>783</v>
      </c>
      <c r="E65" s="90">
        <v>2012</v>
      </c>
    </row>
    <row r="66" spans="1:5">
      <c r="A66" s="111">
        <v>100100</v>
      </c>
      <c r="B66" s="90" t="s">
        <v>360</v>
      </c>
      <c r="C66" s="90">
        <v>22162</v>
      </c>
      <c r="D66" s="90" t="s">
        <v>784</v>
      </c>
      <c r="E66" s="90">
        <v>2012</v>
      </c>
    </row>
    <row r="67" spans="1:5">
      <c r="A67" s="111">
        <v>100000</v>
      </c>
      <c r="B67" s="90" t="s">
        <v>350</v>
      </c>
      <c r="C67" s="90">
        <v>22257</v>
      </c>
      <c r="D67" s="90" t="s">
        <v>785</v>
      </c>
      <c r="E67" s="90">
        <v>2012</v>
      </c>
    </row>
    <row r="68" spans="1:5">
      <c r="A68" s="111">
        <v>100000</v>
      </c>
      <c r="B68" s="90" t="s">
        <v>350</v>
      </c>
      <c r="C68" s="90">
        <v>22127</v>
      </c>
      <c r="D68" s="90" t="s">
        <v>786</v>
      </c>
      <c r="E68" s="90">
        <v>2012</v>
      </c>
    </row>
    <row r="69" spans="1:5">
      <c r="A69" s="111">
        <v>100300</v>
      </c>
      <c r="B69" s="90" t="s">
        <v>362</v>
      </c>
      <c r="C69" s="90">
        <v>22021</v>
      </c>
      <c r="D69" s="90" t="s">
        <v>787</v>
      </c>
      <c r="E69" s="90">
        <v>2012</v>
      </c>
    </row>
    <row r="70" spans="1:5">
      <c r="A70" s="111">
        <v>100300</v>
      </c>
      <c r="B70" s="90" t="s">
        <v>362</v>
      </c>
      <c r="C70" s="90">
        <v>22082</v>
      </c>
      <c r="D70" s="90" t="s">
        <v>788</v>
      </c>
      <c r="E70" s="90">
        <v>2012</v>
      </c>
    </row>
    <row r="71" spans="1:5">
      <c r="A71" s="111">
        <v>1488</v>
      </c>
      <c r="B71" s="90" t="s">
        <v>428</v>
      </c>
      <c r="C71" s="90">
        <v>22370</v>
      </c>
      <c r="D71" s="90" t="s">
        <v>789</v>
      </c>
      <c r="E71" s="90">
        <v>2012</v>
      </c>
    </row>
    <row r="72" spans="1:5">
      <c r="A72" s="111">
        <v>100080</v>
      </c>
      <c r="B72" s="90" t="s">
        <v>358</v>
      </c>
      <c r="C72" s="90">
        <v>22279</v>
      </c>
      <c r="D72" s="90" t="s">
        <v>790</v>
      </c>
      <c r="E72" s="90">
        <v>2012</v>
      </c>
    </row>
    <row r="73" spans="1:5">
      <c r="A73" s="111">
        <v>100500</v>
      </c>
      <c r="B73" s="90" t="s">
        <v>363</v>
      </c>
      <c r="C73" s="90">
        <v>22175</v>
      </c>
      <c r="D73" s="90" t="s">
        <v>791</v>
      </c>
      <c r="E73" s="90">
        <v>2012</v>
      </c>
    </row>
    <row r="74" spans="1:5">
      <c r="A74" s="111">
        <v>100500</v>
      </c>
      <c r="B74" s="90" t="s">
        <v>363</v>
      </c>
      <c r="C74" s="90">
        <v>22098</v>
      </c>
      <c r="D74" s="90" t="s">
        <v>792</v>
      </c>
      <c r="E74" s="90">
        <v>2012</v>
      </c>
    </row>
    <row r="75" spans="1:5">
      <c r="A75" s="111">
        <v>100300</v>
      </c>
      <c r="B75" s="90" t="s">
        <v>362</v>
      </c>
      <c r="C75" s="90">
        <v>22306</v>
      </c>
      <c r="D75" s="90" t="s">
        <v>793</v>
      </c>
      <c r="E75" s="90">
        <v>2012</v>
      </c>
    </row>
    <row r="76" spans="1:5">
      <c r="A76" s="111">
        <v>100600</v>
      </c>
      <c r="B76" s="90" t="s">
        <v>364</v>
      </c>
      <c r="C76" s="90">
        <v>22059</v>
      </c>
      <c r="D76" s="90" t="s">
        <v>794</v>
      </c>
      <c r="E76" s="90">
        <v>2012</v>
      </c>
    </row>
    <row r="77" spans="1:5">
      <c r="A77" s="111">
        <v>1488</v>
      </c>
      <c r="B77" s="90" t="s">
        <v>428</v>
      </c>
      <c r="C77" s="90">
        <v>22206</v>
      </c>
      <c r="D77" s="90" t="s">
        <v>795</v>
      </c>
      <c r="E77" s="90">
        <v>2012</v>
      </c>
    </row>
    <row r="78" spans="1:5">
      <c r="A78" s="111">
        <v>1488</v>
      </c>
      <c r="B78" s="90" t="s">
        <v>428</v>
      </c>
      <c r="C78" s="90">
        <v>22222</v>
      </c>
      <c r="D78" s="90" t="s">
        <v>796</v>
      </c>
      <c r="E78" s="90">
        <v>2012</v>
      </c>
    </row>
    <row r="79" spans="1:5">
      <c r="A79" s="111">
        <v>101625</v>
      </c>
      <c r="B79" s="90" t="s">
        <v>441</v>
      </c>
      <c r="C79" s="90">
        <v>35152</v>
      </c>
      <c r="D79" s="90" t="s">
        <v>797</v>
      </c>
      <c r="E79" s="90">
        <v>2012</v>
      </c>
    </row>
    <row r="80" spans="1:5">
      <c r="A80" s="111">
        <v>100600</v>
      </c>
      <c r="B80" s="90" t="s">
        <v>364</v>
      </c>
      <c r="C80" s="90">
        <v>22287</v>
      </c>
      <c r="D80" s="90" t="s">
        <v>798</v>
      </c>
      <c r="E80" s="90">
        <v>2012</v>
      </c>
    </row>
    <row r="81" spans="1:5">
      <c r="A81" s="111">
        <v>92</v>
      </c>
      <c r="B81" s="90" t="s">
        <v>90</v>
      </c>
      <c r="C81" s="90">
        <v>56166</v>
      </c>
      <c r="D81" s="90" t="s">
        <v>799</v>
      </c>
      <c r="E81" s="90">
        <v>2012</v>
      </c>
    </row>
    <row r="82" spans="1:5">
      <c r="A82" s="111">
        <v>100100</v>
      </c>
      <c r="B82" s="90" t="s">
        <v>360</v>
      </c>
      <c r="C82" s="90">
        <v>22135</v>
      </c>
      <c r="D82" s="90" t="s">
        <v>800</v>
      </c>
      <c r="E82" s="90">
        <v>2012</v>
      </c>
    </row>
    <row r="83" spans="1:5">
      <c r="A83" s="111">
        <v>1488</v>
      </c>
      <c r="B83" s="90" t="s">
        <v>428</v>
      </c>
      <c r="C83" s="90">
        <v>22293</v>
      </c>
      <c r="D83" s="90" t="s">
        <v>801</v>
      </c>
      <c r="E83" s="90">
        <v>2012</v>
      </c>
    </row>
    <row r="84" spans="1:5">
      <c r="A84" s="111">
        <v>100100</v>
      </c>
      <c r="B84" s="90" t="s">
        <v>360</v>
      </c>
      <c r="C84" s="90">
        <v>22210</v>
      </c>
      <c r="D84" s="90" t="s">
        <v>802</v>
      </c>
      <c r="E84" s="90">
        <v>2012</v>
      </c>
    </row>
    <row r="85" spans="1:5">
      <c r="A85" s="111">
        <v>100600</v>
      </c>
      <c r="B85" s="90" t="s">
        <v>364</v>
      </c>
      <c r="C85" s="90">
        <v>22117</v>
      </c>
      <c r="D85" s="90" t="s">
        <v>803</v>
      </c>
      <c r="E85" s="90">
        <v>2012</v>
      </c>
    </row>
    <row r="86" spans="1:5">
      <c r="A86" s="111">
        <v>101625</v>
      </c>
      <c r="B86" s="90" t="s">
        <v>441</v>
      </c>
      <c r="C86" s="90">
        <v>35101</v>
      </c>
      <c r="D86" s="90" t="s">
        <v>804</v>
      </c>
      <c r="E86" s="90">
        <v>2012</v>
      </c>
    </row>
    <row r="87" spans="1:5">
      <c r="A87" s="111">
        <v>92</v>
      </c>
      <c r="B87" s="90" t="s">
        <v>90</v>
      </c>
      <c r="C87" s="90">
        <v>56121</v>
      </c>
      <c r="D87" s="90" t="s">
        <v>805</v>
      </c>
      <c r="E87" s="90">
        <v>2012</v>
      </c>
    </row>
    <row r="88" spans="1:5">
      <c r="A88" s="111">
        <v>92</v>
      </c>
      <c r="B88" s="90" t="s">
        <v>90</v>
      </c>
      <c r="C88" s="90">
        <v>56098</v>
      </c>
      <c r="D88" s="90" t="s">
        <v>806</v>
      </c>
      <c r="E88" s="90">
        <v>2012</v>
      </c>
    </row>
    <row r="89" spans="1:5">
      <c r="A89" s="111">
        <v>1488</v>
      </c>
      <c r="B89" s="90" t="s">
        <v>428</v>
      </c>
      <c r="C89" s="90">
        <v>22177</v>
      </c>
      <c r="D89" s="90" t="s">
        <v>807</v>
      </c>
      <c r="E89" s="90">
        <v>2012</v>
      </c>
    </row>
    <row r="90" spans="1:5">
      <c r="A90" s="111">
        <v>100100</v>
      </c>
      <c r="B90" s="90" t="s">
        <v>360</v>
      </c>
      <c r="C90" s="90">
        <v>22070</v>
      </c>
      <c r="D90" s="90" t="s">
        <v>808</v>
      </c>
      <c r="E90" s="90">
        <v>2012</v>
      </c>
    </row>
    <row r="91" spans="1:5">
      <c r="A91" s="111">
        <v>67</v>
      </c>
      <c r="B91" s="90" t="s">
        <v>730</v>
      </c>
      <c r="C91" s="90">
        <v>22146</v>
      </c>
      <c r="D91" s="90" t="s">
        <v>809</v>
      </c>
      <c r="E91" s="90">
        <v>2012</v>
      </c>
    </row>
    <row r="92" spans="1:5">
      <c r="A92" s="111">
        <v>100500</v>
      </c>
      <c r="B92" s="90" t="s">
        <v>363</v>
      </c>
      <c r="C92" s="90">
        <v>22261</v>
      </c>
      <c r="D92" s="90" t="s">
        <v>810</v>
      </c>
      <c r="E92" s="90">
        <v>2012</v>
      </c>
    </row>
    <row r="93" spans="1:5">
      <c r="A93" s="111">
        <v>67</v>
      </c>
      <c r="B93" s="90" t="s">
        <v>730</v>
      </c>
      <c r="C93" s="90">
        <v>22331</v>
      </c>
      <c r="D93" s="90" t="s">
        <v>811</v>
      </c>
      <c r="E93" s="90">
        <v>2012</v>
      </c>
    </row>
    <row r="94" spans="1:5">
      <c r="A94" s="111">
        <v>100300</v>
      </c>
      <c r="B94" s="90" t="s">
        <v>362</v>
      </c>
      <c r="C94" s="90">
        <v>22008</v>
      </c>
      <c r="D94" s="90" t="s">
        <v>812</v>
      </c>
      <c r="E94" s="90">
        <v>2012</v>
      </c>
    </row>
    <row r="95" spans="1:5">
      <c r="A95" s="111">
        <v>100300</v>
      </c>
      <c r="B95" s="90" t="s">
        <v>362</v>
      </c>
      <c r="C95" s="90">
        <v>22035</v>
      </c>
      <c r="D95" s="90" t="s">
        <v>813</v>
      </c>
      <c r="E95" s="90">
        <v>2012</v>
      </c>
    </row>
    <row r="96" spans="1:5">
      <c r="A96" s="111">
        <v>100300</v>
      </c>
      <c r="B96" s="90" t="s">
        <v>362</v>
      </c>
      <c r="C96" s="90">
        <v>22385</v>
      </c>
      <c r="D96" s="90" t="s">
        <v>814</v>
      </c>
      <c r="E96" s="90">
        <v>2012</v>
      </c>
    </row>
    <row r="97" spans="1:5">
      <c r="A97" s="111">
        <v>67</v>
      </c>
      <c r="B97" s="90" t="s">
        <v>730</v>
      </c>
      <c r="C97" s="90">
        <v>22087</v>
      </c>
      <c r="D97" s="90" t="s">
        <v>815</v>
      </c>
      <c r="E97" s="90">
        <v>2012</v>
      </c>
    </row>
    <row r="98" spans="1:5">
      <c r="A98" s="111">
        <v>100500</v>
      </c>
      <c r="B98" s="90" t="s">
        <v>363</v>
      </c>
      <c r="C98" s="90">
        <v>22296</v>
      </c>
      <c r="D98" s="90" t="s">
        <v>816</v>
      </c>
      <c r="E98" s="90">
        <v>2012</v>
      </c>
    </row>
    <row r="99" spans="1:5">
      <c r="A99" s="111">
        <v>100300</v>
      </c>
      <c r="B99" s="90" t="s">
        <v>362</v>
      </c>
      <c r="C99" s="90">
        <v>22003</v>
      </c>
      <c r="D99" s="90" t="s">
        <v>817</v>
      </c>
      <c r="E99" s="90">
        <v>2012</v>
      </c>
    </row>
    <row r="100" spans="1:5">
      <c r="A100" s="111">
        <v>100500</v>
      </c>
      <c r="B100" s="90" t="s">
        <v>363</v>
      </c>
      <c r="C100" s="90">
        <v>22012</v>
      </c>
      <c r="D100" s="90" t="s">
        <v>818</v>
      </c>
      <c r="E100" s="90">
        <v>2012</v>
      </c>
    </row>
    <row r="101" spans="1:5">
      <c r="A101" s="111">
        <v>67</v>
      </c>
      <c r="B101" s="90" t="s">
        <v>730</v>
      </c>
      <c r="C101" s="90">
        <v>22220</v>
      </c>
      <c r="D101" s="90" t="s">
        <v>819</v>
      </c>
      <c r="E101" s="90">
        <v>2012</v>
      </c>
    </row>
    <row r="102" spans="1:5">
      <c r="A102" s="111">
        <v>100000</v>
      </c>
      <c r="B102" s="90" t="s">
        <v>350</v>
      </c>
      <c r="C102" s="90">
        <v>22253</v>
      </c>
      <c r="D102" s="90" t="s">
        <v>820</v>
      </c>
      <c r="E102" s="90">
        <v>2012</v>
      </c>
    </row>
    <row r="103" spans="1:5">
      <c r="A103" s="111">
        <v>1488</v>
      </c>
      <c r="B103" s="90" t="s">
        <v>428</v>
      </c>
      <c r="C103" s="90">
        <v>22116</v>
      </c>
      <c r="D103" s="90" t="s">
        <v>821</v>
      </c>
      <c r="E103" s="90">
        <v>2012</v>
      </c>
    </row>
    <row r="104" spans="1:5">
      <c r="A104" s="111">
        <v>228</v>
      </c>
      <c r="B104" s="90" t="s">
        <v>330</v>
      </c>
      <c r="C104" s="90">
        <v>22016</v>
      </c>
      <c r="D104" s="90" t="s">
        <v>822</v>
      </c>
      <c r="E104" s="90">
        <v>2012</v>
      </c>
    </row>
    <row r="105" spans="1:5">
      <c r="A105" s="111">
        <v>100000</v>
      </c>
      <c r="B105" s="90" t="s">
        <v>350</v>
      </c>
      <c r="C105" s="90">
        <v>22227</v>
      </c>
      <c r="D105" s="90" t="s">
        <v>823</v>
      </c>
      <c r="E105" s="90">
        <v>2012</v>
      </c>
    </row>
    <row r="106" spans="1:5">
      <c r="A106" s="111">
        <v>100080</v>
      </c>
      <c r="B106" s="90" t="s">
        <v>358</v>
      </c>
      <c r="C106" s="90">
        <v>22083</v>
      </c>
      <c r="D106" s="90" t="s">
        <v>824</v>
      </c>
      <c r="E106" s="90">
        <v>2012</v>
      </c>
    </row>
    <row r="107" spans="1:5">
      <c r="A107" s="111">
        <v>101625</v>
      </c>
      <c r="B107" s="90" t="s">
        <v>441</v>
      </c>
      <c r="C107" s="90">
        <v>35197</v>
      </c>
      <c r="D107" s="90" t="s">
        <v>825</v>
      </c>
      <c r="E107" s="90">
        <v>2012</v>
      </c>
    </row>
    <row r="108" spans="1:5">
      <c r="A108" s="111">
        <v>100000</v>
      </c>
      <c r="B108" s="90" t="s">
        <v>350</v>
      </c>
      <c r="C108" s="90">
        <v>22254</v>
      </c>
      <c r="D108" s="90" t="s">
        <v>826</v>
      </c>
      <c r="E108" s="90">
        <v>2012</v>
      </c>
    </row>
    <row r="109" spans="1:5">
      <c r="A109" s="111">
        <v>100100</v>
      </c>
      <c r="B109" s="90" t="s">
        <v>360</v>
      </c>
      <c r="C109" s="90">
        <v>22092</v>
      </c>
      <c r="D109" s="90" t="s">
        <v>827</v>
      </c>
      <c r="E109" s="90">
        <v>2012</v>
      </c>
    </row>
    <row r="110" spans="1:5">
      <c r="A110" s="111">
        <v>100500</v>
      </c>
      <c r="B110" s="90" t="s">
        <v>363</v>
      </c>
      <c r="C110" s="90">
        <v>22273</v>
      </c>
      <c r="D110" s="90" t="s">
        <v>828</v>
      </c>
      <c r="E110" s="90">
        <v>2012</v>
      </c>
    </row>
    <row r="111" spans="1:5">
      <c r="A111" s="111">
        <v>100600</v>
      </c>
      <c r="B111" s="90" t="s">
        <v>364</v>
      </c>
      <c r="C111" s="90">
        <v>22360</v>
      </c>
      <c r="D111" s="90" t="s">
        <v>829</v>
      </c>
      <c r="E111" s="90">
        <v>2012</v>
      </c>
    </row>
    <row r="112" spans="1:5">
      <c r="A112" s="111">
        <v>100000</v>
      </c>
      <c r="B112" s="90" t="s">
        <v>350</v>
      </c>
      <c r="C112" s="90">
        <v>22207</v>
      </c>
      <c r="D112" s="90" t="s">
        <v>830</v>
      </c>
      <c r="E112" s="90">
        <v>2012</v>
      </c>
    </row>
    <row r="113" spans="1:5">
      <c r="A113" s="111">
        <v>100500</v>
      </c>
      <c r="B113" s="90" t="s">
        <v>363</v>
      </c>
      <c r="C113" s="90">
        <v>22242</v>
      </c>
      <c r="D113" s="90" t="s">
        <v>831</v>
      </c>
      <c r="E113" s="90">
        <v>2012</v>
      </c>
    </row>
    <row r="114" spans="1:5">
      <c r="A114" s="111">
        <v>100500</v>
      </c>
      <c r="B114" s="90" t="s">
        <v>363</v>
      </c>
      <c r="C114" s="90">
        <v>22154</v>
      </c>
      <c r="D114" s="90" t="s">
        <v>832</v>
      </c>
      <c r="E114" s="90">
        <v>2012</v>
      </c>
    </row>
    <row r="115" spans="1:5">
      <c r="A115" s="111">
        <v>1488</v>
      </c>
      <c r="B115" s="90" t="s">
        <v>428</v>
      </c>
      <c r="C115" s="90">
        <v>22065</v>
      </c>
      <c r="D115" s="90" t="s">
        <v>833</v>
      </c>
      <c r="E115" s="90">
        <v>2012</v>
      </c>
    </row>
    <row r="116" spans="1:5">
      <c r="A116" s="111">
        <v>100100</v>
      </c>
      <c r="B116" s="90" t="s">
        <v>360</v>
      </c>
      <c r="C116" s="90">
        <v>22212</v>
      </c>
      <c r="D116" s="90" t="s">
        <v>834</v>
      </c>
      <c r="E116" s="90">
        <v>2012</v>
      </c>
    </row>
    <row r="117" spans="1:5">
      <c r="A117" s="111">
        <v>101625</v>
      </c>
      <c r="B117" s="90" t="s">
        <v>441</v>
      </c>
      <c r="C117" s="90">
        <v>35031</v>
      </c>
      <c r="D117" s="90" t="s">
        <v>835</v>
      </c>
      <c r="E117" s="90">
        <v>2012</v>
      </c>
    </row>
    <row r="118" spans="1:5">
      <c r="A118" s="111">
        <v>100080</v>
      </c>
      <c r="B118" s="90" t="s">
        <v>358</v>
      </c>
      <c r="C118" s="90">
        <v>22255</v>
      </c>
      <c r="D118" s="90" t="s">
        <v>836</v>
      </c>
      <c r="E118" s="90">
        <v>2012</v>
      </c>
    </row>
    <row r="119" spans="1:5">
      <c r="A119" s="111">
        <v>101625</v>
      </c>
      <c r="B119" s="90" t="s">
        <v>441</v>
      </c>
      <c r="C119" s="90">
        <v>35003</v>
      </c>
      <c r="D119" s="90" t="s">
        <v>837</v>
      </c>
      <c r="E119" s="90">
        <v>2012</v>
      </c>
    </row>
    <row r="120" spans="1:5">
      <c r="A120" s="111">
        <v>100100</v>
      </c>
      <c r="B120" s="90" t="s">
        <v>360</v>
      </c>
      <c r="C120" s="90">
        <v>22189</v>
      </c>
      <c r="D120" s="90" t="s">
        <v>838</v>
      </c>
      <c r="E120" s="90">
        <v>2012</v>
      </c>
    </row>
    <row r="121" spans="1:5">
      <c r="A121" s="111">
        <v>67</v>
      </c>
      <c r="B121" s="90" t="s">
        <v>730</v>
      </c>
      <c r="C121" s="90">
        <v>22284</v>
      </c>
      <c r="D121" s="90" t="s">
        <v>839</v>
      </c>
      <c r="E121" s="90">
        <v>2012</v>
      </c>
    </row>
    <row r="122" spans="1:5">
      <c r="A122" s="111">
        <v>100000</v>
      </c>
      <c r="B122" s="90" t="s">
        <v>350</v>
      </c>
      <c r="C122" s="90">
        <v>22119</v>
      </c>
      <c r="D122" s="90" t="s">
        <v>840</v>
      </c>
      <c r="E122" s="90">
        <v>2012</v>
      </c>
    </row>
    <row r="123" spans="1:5">
      <c r="A123" s="111">
        <v>1488</v>
      </c>
      <c r="B123" s="90" t="s">
        <v>428</v>
      </c>
      <c r="C123" s="90">
        <v>22378</v>
      </c>
      <c r="D123" s="90" t="s">
        <v>841</v>
      </c>
      <c r="E123" s="90">
        <v>2012</v>
      </c>
    </row>
    <row r="124" spans="1:5">
      <c r="A124" s="111">
        <v>67</v>
      </c>
      <c r="B124" s="90" t="s">
        <v>730</v>
      </c>
      <c r="C124" s="90">
        <v>22334</v>
      </c>
      <c r="D124" s="90" t="s">
        <v>842</v>
      </c>
      <c r="E124" s="90">
        <v>2012</v>
      </c>
    </row>
    <row r="125" spans="1:5">
      <c r="A125" s="111">
        <v>100100</v>
      </c>
      <c r="B125" s="90" t="s">
        <v>360</v>
      </c>
      <c r="C125" s="90">
        <v>22214</v>
      </c>
      <c r="D125" s="90" t="s">
        <v>843</v>
      </c>
      <c r="E125" s="90">
        <v>2012</v>
      </c>
    </row>
    <row r="126" spans="1:5">
      <c r="A126" s="111">
        <v>100080</v>
      </c>
      <c r="B126" s="90" t="s">
        <v>358</v>
      </c>
      <c r="C126" s="90">
        <v>22027</v>
      </c>
      <c r="D126" s="90" t="s">
        <v>844</v>
      </c>
      <c r="E126" s="90">
        <v>2012</v>
      </c>
    </row>
    <row r="127" spans="1:5">
      <c r="A127" s="111">
        <v>100500</v>
      </c>
      <c r="B127" s="90" t="s">
        <v>363</v>
      </c>
      <c r="C127" s="90">
        <v>22185</v>
      </c>
      <c r="D127" s="90" t="s">
        <v>845</v>
      </c>
      <c r="E127" s="90">
        <v>2012</v>
      </c>
    </row>
    <row r="128" spans="1:5">
      <c r="A128" s="111">
        <v>100500</v>
      </c>
      <c r="B128" s="90" t="s">
        <v>363</v>
      </c>
      <c r="C128" s="90">
        <v>22084</v>
      </c>
      <c r="D128" s="90" t="s">
        <v>846</v>
      </c>
      <c r="E128" s="90">
        <v>2012</v>
      </c>
    </row>
    <row r="129" spans="1:5">
      <c r="A129" s="111">
        <v>67</v>
      </c>
      <c r="B129" s="90" t="s">
        <v>730</v>
      </c>
      <c r="C129" s="90">
        <v>22163</v>
      </c>
      <c r="D129" s="90" t="s">
        <v>847</v>
      </c>
      <c r="E129" s="90">
        <v>2012</v>
      </c>
    </row>
    <row r="130" spans="1:5">
      <c r="A130" s="111">
        <v>100000</v>
      </c>
      <c r="B130" s="90" t="s">
        <v>350</v>
      </c>
      <c r="C130" s="90">
        <v>22211</v>
      </c>
      <c r="D130" s="90" t="s">
        <v>848</v>
      </c>
      <c r="E130" s="90">
        <v>2012</v>
      </c>
    </row>
    <row r="131" spans="1:5">
      <c r="A131" s="111">
        <v>100300</v>
      </c>
      <c r="B131" s="90" t="s">
        <v>362</v>
      </c>
      <c r="C131" s="90">
        <v>22339</v>
      </c>
      <c r="D131" s="90" t="s">
        <v>849</v>
      </c>
      <c r="E131" s="90">
        <v>2012</v>
      </c>
    </row>
    <row r="132" spans="1:5">
      <c r="A132" s="111">
        <v>92</v>
      </c>
      <c r="B132" s="90" t="s">
        <v>90</v>
      </c>
      <c r="C132" s="90">
        <v>56104</v>
      </c>
      <c r="D132" s="90" t="s">
        <v>850</v>
      </c>
      <c r="E132" s="90">
        <v>2012</v>
      </c>
    </row>
    <row r="133" spans="1:5">
      <c r="A133" s="111">
        <v>100000</v>
      </c>
      <c r="B133" s="90" t="s">
        <v>350</v>
      </c>
      <c r="C133" s="90">
        <v>22247</v>
      </c>
      <c r="D133" s="90" t="s">
        <v>851</v>
      </c>
      <c r="E133" s="90">
        <v>2012</v>
      </c>
    </row>
    <row r="134" spans="1:5">
      <c r="A134" s="111">
        <v>92</v>
      </c>
      <c r="B134" s="90" t="s">
        <v>90</v>
      </c>
      <c r="C134" s="90">
        <v>56029</v>
      </c>
      <c r="D134" s="90" t="s">
        <v>852</v>
      </c>
      <c r="E134" s="90">
        <v>2012</v>
      </c>
    </row>
    <row r="135" spans="1:5">
      <c r="A135" s="111">
        <v>92</v>
      </c>
      <c r="B135" s="90" t="s">
        <v>90</v>
      </c>
      <c r="C135" s="90">
        <v>56188</v>
      </c>
      <c r="D135" s="90" t="s">
        <v>853</v>
      </c>
      <c r="E135" s="90">
        <v>2012</v>
      </c>
    </row>
    <row r="136" spans="1:5">
      <c r="A136" s="111">
        <v>100000</v>
      </c>
      <c r="B136" s="90" t="s">
        <v>350</v>
      </c>
      <c r="C136" s="90">
        <v>22134</v>
      </c>
      <c r="D136" s="90" t="s">
        <v>854</v>
      </c>
      <c r="E136" s="90">
        <v>2012</v>
      </c>
    </row>
    <row r="137" spans="1:5">
      <c r="A137" s="111">
        <v>100600</v>
      </c>
      <c r="B137" s="90" t="s">
        <v>364</v>
      </c>
      <c r="C137" s="90">
        <v>22126</v>
      </c>
      <c r="D137" s="90" t="s">
        <v>855</v>
      </c>
      <c r="E137" s="90">
        <v>2012</v>
      </c>
    </row>
    <row r="138" spans="1:5">
      <c r="A138" s="111">
        <v>100500</v>
      </c>
      <c r="B138" s="90" t="s">
        <v>363</v>
      </c>
      <c r="C138" s="90">
        <v>22346</v>
      </c>
      <c r="D138" s="90" t="s">
        <v>856</v>
      </c>
      <c r="E138" s="90">
        <v>2012</v>
      </c>
    </row>
    <row r="139" spans="1:5">
      <c r="A139" s="111">
        <v>92</v>
      </c>
      <c r="B139" s="90" t="s">
        <v>90</v>
      </c>
      <c r="C139" s="90">
        <v>56118</v>
      </c>
      <c r="D139" s="90" t="s">
        <v>857</v>
      </c>
      <c r="E139" s="90">
        <v>2012</v>
      </c>
    </row>
    <row r="140" spans="1:5">
      <c r="A140" s="111">
        <v>67</v>
      </c>
      <c r="B140" s="90" t="s">
        <v>730</v>
      </c>
      <c r="C140" s="90">
        <v>22115</v>
      </c>
      <c r="D140" s="90" t="s">
        <v>858</v>
      </c>
      <c r="E140" s="90">
        <v>2012</v>
      </c>
    </row>
    <row r="141" spans="1:5">
      <c r="A141" s="111">
        <v>100000</v>
      </c>
      <c r="B141" s="90" t="s">
        <v>350</v>
      </c>
      <c r="C141" s="90">
        <v>22381</v>
      </c>
      <c r="D141" s="90" t="s">
        <v>859</v>
      </c>
      <c r="E141" s="90">
        <v>2012</v>
      </c>
    </row>
    <row r="142" spans="1:5">
      <c r="A142" s="111">
        <v>100080</v>
      </c>
      <c r="B142" s="90" t="s">
        <v>358</v>
      </c>
      <c r="C142" s="90">
        <v>22074</v>
      </c>
      <c r="D142" s="90" t="s">
        <v>860</v>
      </c>
      <c r="E142" s="90">
        <v>2012</v>
      </c>
    </row>
    <row r="143" spans="1:5">
      <c r="A143" s="111">
        <v>100000</v>
      </c>
      <c r="B143" s="90" t="s">
        <v>350</v>
      </c>
      <c r="C143" s="90">
        <v>22245</v>
      </c>
      <c r="D143" s="90" t="s">
        <v>861</v>
      </c>
      <c r="E143" s="90">
        <v>2012</v>
      </c>
    </row>
    <row r="144" spans="1:5">
      <c r="A144" s="111">
        <v>100080</v>
      </c>
      <c r="B144" s="90" t="s">
        <v>358</v>
      </c>
      <c r="C144" s="90">
        <v>22122</v>
      </c>
      <c r="D144" s="90" t="s">
        <v>862</v>
      </c>
      <c r="E144" s="90">
        <v>2012</v>
      </c>
    </row>
    <row r="145" spans="1:5">
      <c r="A145" s="111">
        <v>100100</v>
      </c>
      <c r="B145" s="90" t="s">
        <v>360</v>
      </c>
      <c r="C145" s="90">
        <v>22161</v>
      </c>
      <c r="D145" s="90" t="s">
        <v>863</v>
      </c>
      <c r="E145" s="90">
        <v>2012</v>
      </c>
    </row>
    <row r="146" spans="1:5">
      <c r="A146" s="111">
        <v>100000</v>
      </c>
      <c r="B146" s="90" t="s">
        <v>350</v>
      </c>
      <c r="C146" s="90">
        <v>22319</v>
      </c>
      <c r="D146" s="90" t="s">
        <v>864</v>
      </c>
      <c r="E146" s="90">
        <v>2012</v>
      </c>
    </row>
    <row r="147" spans="1:5">
      <c r="A147" s="111">
        <v>67</v>
      </c>
      <c r="B147" s="90" t="s">
        <v>730</v>
      </c>
      <c r="C147" s="90">
        <v>22290</v>
      </c>
      <c r="D147" s="90" t="s">
        <v>865</v>
      </c>
      <c r="E147" s="90">
        <v>2012</v>
      </c>
    </row>
    <row r="148" spans="1:5">
      <c r="A148" s="111">
        <v>100080</v>
      </c>
      <c r="B148" s="90" t="s">
        <v>358</v>
      </c>
      <c r="C148" s="90">
        <v>22300</v>
      </c>
      <c r="D148" s="90" t="s">
        <v>866</v>
      </c>
      <c r="E148" s="90">
        <v>2012</v>
      </c>
    </row>
    <row r="149" spans="1:5">
      <c r="A149" s="111">
        <v>100500</v>
      </c>
      <c r="B149" s="90" t="s">
        <v>363</v>
      </c>
      <c r="C149" s="90">
        <v>22076</v>
      </c>
      <c r="D149" s="90" t="s">
        <v>867</v>
      </c>
      <c r="E149" s="90">
        <v>2012</v>
      </c>
    </row>
    <row r="150" spans="1:5">
      <c r="A150" s="111">
        <v>100300</v>
      </c>
      <c r="B150" s="90" t="s">
        <v>362</v>
      </c>
      <c r="C150" s="90">
        <v>22259</v>
      </c>
      <c r="D150" s="90" t="s">
        <v>868</v>
      </c>
      <c r="E150" s="90">
        <v>2012</v>
      </c>
    </row>
    <row r="151" spans="1:5">
      <c r="A151" s="111">
        <v>101625</v>
      </c>
      <c r="B151" s="90" t="s">
        <v>441</v>
      </c>
      <c r="C151" s="90">
        <v>35107</v>
      </c>
      <c r="D151" s="90" t="s">
        <v>869</v>
      </c>
      <c r="E151" s="90">
        <v>2012</v>
      </c>
    </row>
    <row r="152" spans="1:5">
      <c r="A152" s="111">
        <v>67</v>
      </c>
      <c r="B152" s="90" t="s">
        <v>730</v>
      </c>
      <c r="C152" s="90">
        <v>22294</v>
      </c>
      <c r="D152" s="90" t="s">
        <v>870</v>
      </c>
      <c r="E152" s="90">
        <v>2012</v>
      </c>
    </row>
    <row r="153" spans="1:5">
      <c r="A153" s="111">
        <v>100000</v>
      </c>
      <c r="B153" s="90" t="s">
        <v>350</v>
      </c>
      <c r="C153" s="90">
        <v>22340</v>
      </c>
      <c r="D153" s="90" t="s">
        <v>871</v>
      </c>
      <c r="E153" s="90">
        <v>2012</v>
      </c>
    </row>
    <row r="154" spans="1:5">
      <c r="A154" s="111">
        <v>100100</v>
      </c>
      <c r="B154" s="90" t="s">
        <v>360</v>
      </c>
      <c r="C154" s="90">
        <v>22178</v>
      </c>
      <c r="D154" s="90" t="s">
        <v>872</v>
      </c>
      <c r="E154" s="90">
        <v>2012</v>
      </c>
    </row>
    <row r="155" spans="1:5">
      <c r="A155" s="111">
        <v>100100</v>
      </c>
      <c r="B155" s="90" t="s">
        <v>360</v>
      </c>
      <c r="C155" s="90">
        <v>22354</v>
      </c>
      <c r="D155" s="90" t="s">
        <v>873</v>
      </c>
      <c r="E155" s="90">
        <v>2012</v>
      </c>
    </row>
    <row r="156" spans="1:5">
      <c r="A156" s="111">
        <v>100100</v>
      </c>
      <c r="B156" s="90" t="s">
        <v>360</v>
      </c>
      <c r="C156" s="90">
        <v>22108</v>
      </c>
      <c r="D156" s="90" t="s">
        <v>874</v>
      </c>
      <c r="E156" s="90">
        <v>2012</v>
      </c>
    </row>
    <row r="157" spans="1:5">
      <c r="A157" s="111">
        <v>100100</v>
      </c>
      <c r="B157" s="90" t="s">
        <v>360</v>
      </c>
      <c r="C157" s="90">
        <v>22358</v>
      </c>
      <c r="D157" s="90" t="s">
        <v>875</v>
      </c>
      <c r="E157" s="90">
        <v>2012</v>
      </c>
    </row>
    <row r="158" spans="1:5">
      <c r="A158" s="111">
        <v>1488</v>
      </c>
      <c r="B158" s="90" t="s">
        <v>428</v>
      </c>
      <c r="C158" s="90">
        <v>22375</v>
      </c>
      <c r="D158" s="90" t="s">
        <v>876</v>
      </c>
      <c r="E158" s="90">
        <v>2012</v>
      </c>
    </row>
    <row r="159" spans="1:5">
      <c r="A159" s="111">
        <v>100500</v>
      </c>
      <c r="B159" s="90" t="s">
        <v>363</v>
      </c>
      <c r="C159" s="90">
        <v>22165</v>
      </c>
      <c r="D159" s="90" t="s">
        <v>877</v>
      </c>
      <c r="E159" s="90">
        <v>2012</v>
      </c>
    </row>
    <row r="160" spans="1:5">
      <c r="A160" s="111">
        <v>100000</v>
      </c>
      <c r="B160" s="90" t="s">
        <v>350</v>
      </c>
      <c r="C160" s="90">
        <v>22235</v>
      </c>
      <c r="D160" s="90" t="s">
        <v>878</v>
      </c>
      <c r="E160" s="90">
        <v>2012</v>
      </c>
    </row>
    <row r="161" spans="1:5">
      <c r="A161" s="111">
        <v>100000</v>
      </c>
      <c r="B161" s="90" t="s">
        <v>350</v>
      </c>
      <c r="C161" s="90">
        <v>22196</v>
      </c>
      <c r="D161" s="90" t="s">
        <v>879</v>
      </c>
      <c r="E161" s="90">
        <v>2012</v>
      </c>
    </row>
    <row r="162" spans="1:5">
      <c r="A162" s="111">
        <v>100000</v>
      </c>
      <c r="B162" s="90" t="s">
        <v>350</v>
      </c>
      <c r="C162" s="90">
        <v>22379</v>
      </c>
      <c r="D162" s="90" t="s">
        <v>880</v>
      </c>
      <c r="E162" s="90">
        <v>2012</v>
      </c>
    </row>
    <row r="163" spans="1:5">
      <c r="A163" s="111">
        <v>100500</v>
      </c>
      <c r="B163" s="90" t="s">
        <v>363</v>
      </c>
      <c r="C163" s="90">
        <v>22186</v>
      </c>
      <c r="D163" s="90" t="s">
        <v>881</v>
      </c>
      <c r="E163" s="90">
        <v>2012</v>
      </c>
    </row>
    <row r="164" spans="1:5">
      <c r="A164" s="111">
        <v>100000</v>
      </c>
      <c r="B164" s="90" t="s">
        <v>350</v>
      </c>
      <c r="C164" s="90">
        <v>22152</v>
      </c>
      <c r="D164" s="90" t="s">
        <v>882</v>
      </c>
      <c r="E164" s="90">
        <v>2012</v>
      </c>
    </row>
    <row r="165" spans="1:5">
      <c r="A165" s="111">
        <v>100500</v>
      </c>
      <c r="B165" s="90" t="s">
        <v>363</v>
      </c>
      <c r="C165" s="90">
        <v>22054</v>
      </c>
      <c r="D165" s="90" t="s">
        <v>883</v>
      </c>
      <c r="E165" s="90">
        <v>2012</v>
      </c>
    </row>
    <row r="166" spans="1:5">
      <c r="A166" s="111">
        <v>100600</v>
      </c>
      <c r="B166" s="90" t="s">
        <v>364</v>
      </c>
      <c r="C166" s="90">
        <v>22081</v>
      </c>
      <c r="D166" s="90" t="s">
        <v>884</v>
      </c>
      <c r="E166" s="90">
        <v>2012</v>
      </c>
    </row>
    <row r="167" spans="1:5">
      <c r="A167" s="111">
        <v>100000</v>
      </c>
      <c r="B167" s="90" t="s">
        <v>350</v>
      </c>
      <c r="C167" s="90">
        <v>22195</v>
      </c>
      <c r="D167" s="90" t="s">
        <v>885</v>
      </c>
      <c r="E167" s="90">
        <v>2012</v>
      </c>
    </row>
    <row r="168" spans="1:5">
      <c r="A168" s="111">
        <v>1488</v>
      </c>
      <c r="B168" s="90" t="s">
        <v>428</v>
      </c>
      <c r="C168" s="90">
        <v>22045</v>
      </c>
      <c r="D168" s="90" t="s">
        <v>886</v>
      </c>
      <c r="E168" s="90">
        <v>2012</v>
      </c>
    </row>
    <row r="169" spans="1:5">
      <c r="A169" s="111">
        <v>67</v>
      </c>
      <c r="B169" s="90" t="s">
        <v>730</v>
      </c>
      <c r="C169" s="90">
        <v>22266</v>
      </c>
      <c r="D169" s="90" t="s">
        <v>887</v>
      </c>
      <c r="E169" s="90">
        <v>2012</v>
      </c>
    </row>
    <row r="170" spans="1:5">
      <c r="A170" s="111">
        <v>1488</v>
      </c>
      <c r="B170" s="90" t="s">
        <v>428</v>
      </c>
      <c r="C170" s="90">
        <v>22236</v>
      </c>
      <c r="D170" s="90" t="s">
        <v>888</v>
      </c>
      <c r="E170" s="90">
        <v>2012</v>
      </c>
    </row>
    <row r="171" spans="1:5">
      <c r="A171" s="111">
        <v>67</v>
      </c>
      <c r="B171" s="90" t="s">
        <v>730</v>
      </c>
      <c r="C171" s="90">
        <v>22107</v>
      </c>
      <c r="D171" s="90" t="s">
        <v>889</v>
      </c>
      <c r="E171" s="90">
        <v>2012</v>
      </c>
    </row>
    <row r="172" spans="1:5">
      <c r="A172" s="111">
        <v>1488</v>
      </c>
      <c r="B172" s="90" t="s">
        <v>428</v>
      </c>
      <c r="C172" s="90">
        <v>22188</v>
      </c>
      <c r="D172" s="90" t="s">
        <v>890</v>
      </c>
      <c r="E172" s="90">
        <v>2012</v>
      </c>
    </row>
    <row r="173" spans="1:5">
      <c r="A173" s="111">
        <v>1488</v>
      </c>
      <c r="B173" s="90" t="s">
        <v>428</v>
      </c>
      <c r="C173" s="90">
        <v>22038</v>
      </c>
      <c r="D173" s="90" t="s">
        <v>891</v>
      </c>
      <c r="E173" s="90">
        <v>2012</v>
      </c>
    </row>
    <row r="174" spans="1:5">
      <c r="A174" s="111">
        <v>100080</v>
      </c>
      <c r="B174" s="90" t="s">
        <v>358</v>
      </c>
      <c r="C174" s="90">
        <v>22149</v>
      </c>
      <c r="D174" s="90" t="s">
        <v>892</v>
      </c>
      <c r="E174" s="90">
        <v>2012</v>
      </c>
    </row>
    <row r="175" spans="1:5">
      <c r="A175" s="111">
        <v>100080</v>
      </c>
      <c r="B175" s="90" t="s">
        <v>358</v>
      </c>
      <c r="C175" s="90">
        <v>22046</v>
      </c>
      <c r="D175" s="90" t="s">
        <v>893</v>
      </c>
      <c r="E175" s="90">
        <v>2012</v>
      </c>
    </row>
    <row r="176" spans="1:5">
      <c r="A176" s="111">
        <v>100000</v>
      </c>
      <c r="B176" s="90" t="s">
        <v>350</v>
      </c>
      <c r="C176" s="90">
        <v>22141</v>
      </c>
      <c r="D176" s="90" t="s">
        <v>894</v>
      </c>
      <c r="E176" s="90">
        <v>2012</v>
      </c>
    </row>
    <row r="177" spans="1:5">
      <c r="A177" s="111">
        <v>100500</v>
      </c>
      <c r="B177" s="90" t="s">
        <v>363</v>
      </c>
      <c r="C177" s="90">
        <v>22153</v>
      </c>
      <c r="D177" s="90" t="s">
        <v>895</v>
      </c>
      <c r="E177" s="90">
        <v>2012</v>
      </c>
    </row>
    <row r="178" spans="1:5">
      <c r="A178" s="111">
        <v>67</v>
      </c>
      <c r="B178" s="90" t="s">
        <v>730</v>
      </c>
      <c r="C178" s="90">
        <v>22124</v>
      </c>
      <c r="D178" s="90" t="s">
        <v>896</v>
      </c>
      <c r="E178" s="90">
        <v>2012</v>
      </c>
    </row>
    <row r="179" spans="1:5">
      <c r="A179" s="111">
        <v>100000</v>
      </c>
      <c r="B179" s="90" t="s">
        <v>350</v>
      </c>
      <c r="C179" s="90">
        <v>22387</v>
      </c>
      <c r="D179" s="90" t="s">
        <v>897</v>
      </c>
      <c r="E179" s="90">
        <v>2012</v>
      </c>
    </row>
    <row r="180" spans="1:5">
      <c r="A180" s="111">
        <v>100000</v>
      </c>
      <c r="B180" s="90" t="s">
        <v>350</v>
      </c>
      <c r="C180" s="90">
        <v>22028</v>
      </c>
      <c r="D180" s="90" t="s">
        <v>898</v>
      </c>
      <c r="E180" s="90">
        <v>2012</v>
      </c>
    </row>
    <row r="181" spans="1:5">
      <c r="A181" s="111">
        <v>100100</v>
      </c>
      <c r="B181" s="90" t="s">
        <v>360</v>
      </c>
      <c r="C181" s="90">
        <v>22164</v>
      </c>
      <c r="D181" s="90" t="s">
        <v>899</v>
      </c>
      <c r="E181" s="90">
        <v>2012</v>
      </c>
    </row>
    <row r="182" spans="1:5">
      <c r="A182" s="111">
        <v>100300</v>
      </c>
      <c r="B182" s="90" t="s">
        <v>362</v>
      </c>
      <c r="C182" s="90">
        <v>22388</v>
      </c>
      <c r="D182" s="90" t="s">
        <v>900</v>
      </c>
      <c r="E182" s="90">
        <v>2012</v>
      </c>
    </row>
    <row r="183" spans="1:5">
      <c r="A183" s="111">
        <v>100500</v>
      </c>
      <c r="B183" s="90" t="s">
        <v>363</v>
      </c>
      <c r="C183" s="90">
        <v>22326</v>
      </c>
      <c r="D183" s="90" t="s">
        <v>901</v>
      </c>
      <c r="E183" s="90">
        <v>2012</v>
      </c>
    </row>
    <row r="184" spans="1:5">
      <c r="A184" s="111">
        <v>100300</v>
      </c>
      <c r="B184" s="90" t="s">
        <v>362</v>
      </c>
      <c r="C184" s="90">
        <v>22380</v>
      </c>
      <c r="D184" s="90" t="s">
        <v>902</v>
      </c>
      <c r="E184" s="90">
        <v>2012</v>
      </c>
    </row>
    <row r="185" spans="1:5">
      <c r="A185" s="111">
        <v>100100</v>
      </c>
      <c r="B185" s="90" t="s">
        <v>360</v>
      </c>
      <c r="C185" s="90">
        <v>22272</v>
      </c>
      <c r="D185" s="90" t="s">
        <v>903</v>
      </c>
      <c r="E185" s="90">
        <v>2012</v>
      </c>
    </row>
    <row r="186" spans="1:5">
      <c r="A186" s="111">
        <v>100000</v>
      </c>
      <c r="B186" s="90" t="s">
        <v>350</v>
      </c>
      <c r="C186" s="90">
        <v>22343</v>
      </c>
      <c r="D186" s="90" t="s">
        <v>904</v>
      </c>
      <c r="E186" s="90">
        <v>2012</v>
      </c>
    </row>
    <row r="187" spans="1:5">
      <c r="A187" s="111">
        <v>92</v>
      </c>
      <c r="B187" s="90" t="s">
        <v>90</v>
      </c>
      <c r="C187" s="90">
        <v>56040</v>
      </c>
      <c r="D187" s="90" t="s">
        <v>905</v>
      </c>
      <c r="E187" s="90">
        <v>2012</v>
      </c>
    </row>
    <row r="188" spans="1:5">
      <c r="A188" s="111">
        <v>100080</v>
      </c>
      <c r="B188" s="90" t="s">
        <v>358</v>
      </c>
      <c r="C188" s="90">
        <v>22075</v>
      </c>
      <c r="D188" s="90" t="s">
        <v>906</v>
      </c>
      <c r="E188" s="90">
        <v>2012</v>
      </c>
    </row>
    <row r="189" spans="1:5">
      <c r="A189" s="111">
        <v>67</v>
      </c>
      <c r="B189" s="90" t="s">
        <v>730</v>
      </c>
      <c r="C189" s="90">
        <v>22061</v>
      </c>
      <c r="D189" s="90" t="s">
        <v>907</v>
      </c>
      <c r="E189" s="90">
        <v>2012</v>
      </c>
    </row>
    <row r="190" spans="1:5">
      <c r="A190" s="111">
        <v>100000</v>
      </c>
      <c r="B190" s="90" t="s">
        <v>350</v>
      </c>
      <c r="C190" s="90">
        <v>22218</v>
      </c>
      <c r="D190" s="90" t="s">
        <v>908</v>
      </c>
      <c r="E190" s="90">
        <v>2012</v>
      </c>
    </row>
    <row r="191" spans="1:5">
      <c r="A191" s="111">
        <v>100080</v>
      </c>
      <c r="B191" s="90" t="s">
        <v>358</v>
      </c>
      <c r="C191" s="90">
        <v>22136</v>
      </c>
      <c r="D191" s="90" t="s">
        <v>909</v>
      </c>
      <c r="E191" s="90">
        <v>2012</v>
      </c>
    </row>
    <row r="192" spans="1:5">
      <c r="A192" s="111">
        <v>101625</v>
      </c>
      <c r="B192" s="90" t="s">
        <v>441</v>
      </c>
      <c r="C192" s="90">
        <v>35007</v>
      </c>
      <c r="D192" s="90" t="s">
        <v>910</v>
      </c>
      <c r="E192" s="90">
        <v>2012</v>
      </c>
    </row>
    <row r="193" spans="1:5">
      <c r="A193" s="111">
        <v>100000</v>
      </c>
      <c r="B193" s="90" t="s">
        <v>350</v>
      </c>
      <c r="C193" s="90">
        <v>22221</v>
      </c>
      <c r="D193" s="90" t="s">
        <v>911</v>
      </c>
      <c r="E193" s="90">
        <v>2012</v>
      </c>
    </row>
    <row r="194" spans="1:5">
      <c r="A194" s="111">
        <v>100100</v>
      </c>
      <c r="B194" s="90" t="s">
        <v>360</v>
      </c>
      <c r="C194" s="90">
        <v>22256</v>
      </c>
      <c r="D194" s="90" t="s">
        <v>912</v>
      </c>
      <c r="E194" s="90">
        <v>2012</v>
      </c>
    </row>
    <row r="195" spans="1:5">
      <c r="A195" s="111">
        <v>100100</v>
      </c>
      <c r="B195" s="90" t="s">
        <v>360</v>
      </c>
      <c r="C195" s="90">
        <v>22269</v>
      </c>
      <c r="D195" s="90" t="s">
        <v>913</v>
      </c>
      <c r="E195" s="90">
        <v>2012</v>
      </c>
    </row>
    <row r="196" spans="1:5">
      <c r="A196" s="111">
        <v>100500</v>
      </c>
      <c r="B196" s="90" t="s">
        <v>363</v>
      </c>
      <c r="C196" s="90">
        <v>22044</v>
      </c>
      <c r="D196" s="90" t="s">
        <v>914</v>
      </c>
      <c r="E196" s="90">
        <v>2012</v>
      </c>
    </row>
    <row r="197" spans="1:5">
      <c r="A197" s="111">
        <v>92</v>
      </c>
      <c r="B197" s="90" t="s">
        <v>90</v>
      </c>
      <c r="C197" s="90">
        <v>56062</v>
      </c>
      <c r="D197" s="90" t="s">
        <v>915</v>
      </c>
      <c r="E197" s="90">
        <v>2012</v>
      </c>
    </row>
    <row r="198" spans="1:5">
      <c r="A198" s="111">
        <v>100600</v>
      </c>
      <c r="B198" s="90" t="s">
        <v>364</v>
      </c>
      <c r="C198" s="90">
        <v>22307</v>
      </c>
      <c r="D198" s="90" t="s">
        <v>916</v>
      </c>
      <c r="E198" s="90">
        <v>2012</v>
      </c>
    </row>
    <row r="199" spans="1:5">
      <c r="A199" s="111">
        <v>92</v>
      </c>
      <c r="B199" s="90" t="s">
        <v>90</v>
      </c>
      <c r="C199" s="90">
        <v>56193</v>
      </c>
      <c r="D199" s="90" t="s">
        <v>917</v>
      </c>
      <c r="E199" s="90">
        <v>2012</v>
      </c>
    </row>
    <row r="200" spans="1:5">
      <c r="A200" s="111">
        <v>100080</v>
      </c>
      <c r="B200" s="90" t="s">
        <v>358</v>
      </c>
      <c r="C200" s="90">
        <v>22333</v>
      </c>
      <c r="D200" s="90" t="s">
        <v>918</v>
      </c>
      <c r="E200" s="90">
        <v>2012</v>
      </c>
    </row>
    <row r="201" spans="1:5">
      <c r="A201" s="111">
        <v>92</v>
      </c>
      <c r="B201" s="90" t="s">
        <v>90</v>
      </c>
      <c r="C201" s="90">
        <v>56026</v>
      </c>
      <c r="D201" s="90" t="s">
        <v>919</v>
      </c>
      <c r="E201" s="90">
        <v>2012</v>
      </c>
    </row>
    <row r="202" spans="1:5">
      <c r="A202" s="111">
        <v>100100</v>
      </c>
      <c r="B202" s="90" t="s">
        <v>360</v>
      </c>
      <c r="C202" s="90">
        <v>22040</v>
      </c>
      <c r="D202" s="90" t="s">
        <v>920</v>
      </c>
      <c r="E202" s="90">
        <v>2012</v>
      </c>
    </row>
    <row r="203" spans="1:5">
      <c r="A203" s="111">
        <v>100600</v>
      </c>
      <c r="B203" s="90" t="s">
        <v>364</v>
      </c>
      <c r="C203" s="90">
        <v>22276</v>
      </c>
      <c r="D203" s="90" t="s">
        <v>921</v>
      </c>
      <c r="E203" s="90">
        <v>2012</v>
      </c>
    </row>
    <row r="204" spans="1:5">
      <c r="A204" s="111">
        <v>100080</v>
      </c>
      <c r="B204" s="90" t="s">
        <v>358</v>
      </c>
      <c r="C204" s="90">
        <v>22183</v>
      </c>
      <c r="D204" s="90" t="s">
        <v>922</v>
      </c>
      <c r="E204" s="90">
        <v>2012</v>
      </c>
    </row>
    <row r="205" spans="1:5">
      <c r="A205" s="111">
        <v>100000</v>
      </c>
      <c r="B205" s="90" t="s">
        <v>350</v>
      </c>
      <c r="C205" s="90">
        <v>22110</v>
      </c>
      <c r="D205" s="90" t="s">
        <v>923</v>
      </c>
      <c r="E205" s="90">
        <v>2012</v>
      </c>
    </row>
    <row r="206" spans="1:5">
      <c r="A206" s="111">
        <v>100300</v>
      </c>
      <c r="B206" s="90" t="s">
        <v>362</v>
      </c>
      <c r="C206" s="90">
        <v>22327</v>
      </c>
      <c r="D206" s="90" t="s">
        <v>924</v>
      </c>
      <c r="E206" s="90">
        <v>2012</v>
      </c>
    </row>
    <row r="207" spans="1:5">
      <c r="A207" s="111">
        <v>100000</v>
      </c>
      <c r="B207" s="90" t="s">
        <v>350</v>
      </c>
      <c r="C207" s="90">
        <v>22101</v>
      </c>
      <c r="D207" s="90" t="s">
        <v>925</v>
      </c>
      <c r="E207" s="90">
        <v>2012</v>
      </c>
    </row>
    <row r="208" spans="1:5">
      <c r="A208" s="111">
        <v>100000</v>
      </c>
      <c r="B208" s="90" t="s">
        <v>350</v>
      </c>
      <c r="C208" s="90">
        <v>22168</v>
      </c>
      <c r="D208" s="90" t="s">
        <v>926</v>
      </c>
      <c r="E208" s="90">
        <v>2012</v>
      </c>
    </row>
    <row r="209" spans="1:5">
      <c r="A209" s="111">
        <v>100100</v>
      </c>
      <c r="B209" s="90" t="s">
        <v>360</v>
      </c>
      <c r="C209" s="90">
        <v>22109</v>
      </c>
      <c r="D209" s="90" t="s">
        <v>927</v>
      </c>
      <c r="E209" s="90">
        <v>2012</v>
      </c>
    </row>
    <row r="210" spans="1:5">
      <c r="A210" s="111">
        <v>92</v>
      </c>
      <c r="B210" s="90" t="s">
        <v>90</v>
      </c>
      <c r="C210" s="90">
        <v>56083</v>
      </c>
      <c r="D210" s="90" t="s">
        <v>928</v>
      </c>
      <c r="E210" s="90">
        <v>2012</v>
      </c>
    </row>
    <row r="211" spans="1:5">
      <c r="A211" s="111">
        <v>92</v>
      </c>
      <c r="B211" s="90" t="s">
        <v>90</v>
      </c>
      <c r="C211" s="90">
        <v>56021</v>
      </c>
      <c r="D211" s="90" t="s">
        <v>929</v>
      </c>
      <c r="E211" s="90">
        <v>2012</v>
      </c>
    </row>
    <row r="212" spans="1:5">
      <c r="A212" s="111">
        <v>100100</v>
      </c>
      <c r="B212" s="90" t="s">
        <v>360</v>
      </c>
      <c r="C212" s="90">
        <v>22390</v>
      </c>
      <c r="D212" s="90" t="s">
        <v>930</v>
      </c>
      <c r="E212" s="90">
        <v>2012</v>
      </c>
    </row>
    <row r="213" spans="1:5">
      <c r="A213" s="111">
        <v>100300</v>
      </c>
      <c r="B213" s="90" t="s">
        <v>362</v>
      </c>
      <c r="C213" s="90">
        <v>22201</v>
      </c>
      <c r="D213" s="90" t="s">
        <v>931</v>
      </c>
      <c r="E213" s="90">
        <v>2012</v>
      </c>
    </row>
    <row r="214" spans="1:5">
      <c r="A214" s="111">
        <v>100300</v>
      </c>
      <c r="B214" s="90" t="s">
        <v>362</v>
      </c>
      <c r="C214" s="90">
        <v>22263</v>
      </c>
      <c r="D214" s="90" t="s">
        <v>932</v>
      </c>
      <c r="E214" s="90">
        <v>2012</v>
      </c>
    </row>
    <row r="215" spans="1:5">
      <c r="A215" s="111">
        <v>92</v>
      </c>
      <c r="B215" s="90" t="s">
        <v>90</v>
      </c>
      <c r="C215" s="90">
        <v>56185</v>
      </c>
      <c r="D215" s="90" t="s">
        <v>933</v>
      </c>
      <c r="E215" s="90">
        <v>2012</v>
      </c>
    </row>
    <row r="216" spans="1:5">
      <c r="A216" s="111">
        <v>100100</v>
      </c>
      <c r="B216" s="90" t="s">
        <v>360</v>
      </c>
      <c r="C216" s="90">
        <v>22250</v>
      </c>
      <c r="D216" s="90" t="s">
        <v>934</v>
      </c>
      <c r="E216" s="90">
        <v>2012</v>
      </c>
    </row>
    <row r="217" spans="1:5">
      <c r="A217" s="111">
        <v>92</v>
      </c>
      <c r="B217" s="90" t="s">
        <v>90</v>
      </c>
      <c r="C217" s="90">
        <v>56078</v>
      </c>
      <c r="D217" s="90" t="s">
        <v>935</v>
      </c>
      <c r="E217" s="90">
        <v>2012</v>
      </c>
    </row>
    <row r="218" spans="1:5">
      <c r="A218" s="111">
        <v>100080</v>
      </c>
      <c r="B218" s="90" t="s">
        <v>358</v>
      </c>
      <c r="C218" s="90">
        <v>22314</v>
      </c>
      <c r="D218" s="90" t="s">
        <v>936</v>
      </c>
      <c r="E218" s="90">
        <v>2012</v>
      </c>
    </row>
    <row r="219" spans="1:5">
      <c r="A219" s="111">
        <v>100000</v>
      </c>
      <c r="B219" s="90" t="s">
        <v>350</v>
      </c>
      <c r="C219" s="90">
        <v>22041</v>
      </c>
      <c r="D219" s="90" t="s">
        <v>937</v>
      </c>
      <c r="E219" s="90">
        <v>2012</v>
      </c>
    </row>
    <row r="220" spans="1:5">
      <c r="A220" s="111">
        <v>100000</v>
      </c>
      <c r="B220" s="90" t="s">
        <v>350</v>
      </c>
      <c r="C220" s="90">
        <v>22042</v>
      </c>
      <c r="D220" s="90" t="s">
        <v>938</v>
      </c>
      <c r="E220" s="90">
        <v>2012</v>
      </c>
    </row>
    <row r="221" spans="1:5">
      <c r="A221" s="111">
        <v>100100</v>
      </c>
      <c r="B221" s="90" t="s">
        <v>360</v>
      </c>
      <c r="C221" s="90">
        <v>22005</v>
      </c>
      <c r="D221" s="90" t="s">
        <v>939</v>
      </c>
      <c r="E221" s="90">
        <v>2012</v>
      </c>
    </row>
    <row r="222" spans="1:5">
      <c r="A222" s="111">
        <v>100080</v>
      </c>
      <c r="B222" s="90" t="s">
        <v>358</v>
      </c>
      <c r="C222" s="90">
        <v>22001</v>
      </c>
      <c r="D222" s="90" t="s">
        <v>940</v>
      </c>
      <c r="E222" s="90">
        <v>2012</v>
      </c>
    </row>
    <row r="223" spans="1:5">
      <c r="A223" s="111">
        <v>100500</v>
      </c>
      <c r="B223" s="90" t="s">
        <v>363</v>
      </c>
      <c r="C223" s="90">
        <v>22193</v>
      </c>
      <c r="D223" s="90" t="s">
        <v>941</v>
      </c>
      <c r="E223" s="90">
        <v>2012</v>
      </c>
    </row>
    <row r="224" spans="1:5">
      <c r="A224" s="111">
        <v>92</v>
      </c>
      <c r="B224" s="90" t="s">
        <v>90</v>
      </c>
      <c r="C224" s="90">
        <v>56063</v>
      </c>
      <c r="D224" s="90" t="s">
        <v>942</v>
      </c>
      <c r="E224" s="90">
        <v>2012</v>
      </c>
    </row>
    <row r="225" spans="1:5">
      <c r="A225" s="111">
        <v>100600</v>
      </c>
      <c r="B225" s="90" t="s">
        <v>364</v>
      </c>
      <c r="C225" s="90">
        <v>22251</v>
      </c>
      <c r="D225" s="90" t="s">
        <v>943</v>
      </c>
      <c r="E225" s="90">
        <v>2012</v>
      </c>
    </row>
    <row r="226" spans="1:5">
      <c r="A226" s="111">
        <v>100000</v>
      </c>
      <c r="B226" s="90" t="s">
        <v>350</v>
      </c>
      <c r="C226" s="90">
        <v>22166</v>
      </c>
      <c r="D226" s="90" t="s">
        <v>944</v>
      </c>
      <c r="E226" s="90">
        <v>2012</v>
      </c>
    </row>
    <row r="227" spans="1:5">
      <c r="A227" s="111">
        <v>100000</v>
      </c>
      <c r="B227" s="90" t="s">
        <v>350</v>
      </c>
      <c r="C227" s="90">
        <v>22228</v>
      </c>
      <c r="D227" s="90" t="s">
        <v>945</v>
      </c>
      <c r="E227" s="90">
        <v>2012</v>
      </c>
    </row>
    <row r="228" spans="1:5">
      <c r="A228" s="111">
        <v>100080</v>
      </c>
      <c r="B228" s="90" t="s">
        <v>358</v>
      </c>
      <c r="C228" s="90">
        <v>22062</v>
      </c>
      <c r="D228" s="90" t="s">
        <v>946</v>
      </c>
      <c r="E228" s="90">
        <v>2012</v>
      </c>
    </row>
    <row r="229" spans="1:5">
      <c r="A229" s="111">
        <v>100000</v>
      </c>
      <c r="B229" s="90" t="s">
        <v>350</v>
      </c>
      <c r="C229" s="90">
        <v>22350</v>
      </c>
      <c r="D229" s="90" t="s">
        <v>947</v>
      </c>
      <c r="E229" s="90">
        <v>2012</v>
      </c>
    </row>
    <row r="230" spans="1:5">
      <c r="A230" s="111">
        <v>101625</v>
      </c>
      <c r="B230" s="90" t="s">
        <v>441</v>
      </c>
      <c r="C230" s="90">
        <v>35251</v>
      </c>
      <c r="D230" s="90" t="s">
        <v>948</v>
      </c>
      <c r="E230" s="90">
        <v>2012</v>
      </c>
    </row>
    <row r="231" spans="1:5">
      <c r="A231" s="111">
        <v>1488</v>
      </c>
      <c r="B231" s="90" t="s">
        <v>428</v>
      </c>
      <c r="C231" s="90">
        <v>22121</v>
      </c>
      <c r="D231" s="90" t="s">
        <v>949</v>
      </c>
      <c r="E231" s="90">
        <v>2012</v>
      </c>
    </row>
    <row r="232" spans="1:5">
      <c r="A232" s="111">
        <v>100000</v>
      </c>
      <c r="B232" s="90" t="s">
        <v>350</v>
      </c>
      <c r="C232" s="90">
        <v>22198</v>
      </c>
      <c r="D232" s="90" t="s">
        <v>950</v>
      </c>
      <c r="E232" s="90">
        <v>2012</v>
      </c>
    </row>
    <row r="233" spans="1:5">
      <c r="A233" s="111">
        <v>100080</v>
      </c>
      <c r="B233" s="90" t="s">
        <v>358</v>
      </c>
      <c r="C233" s="90">
        <v>22376</v>
      </c>
      <c r="D233" s="90" t="s">
        <v>951</v>
      </c>
      <c r="E233" s="90">
        <v>2012</v>
      </c>
    </row>
    <row r="234" spans="1:5">
      <c r="A234" s="111">
        <v>100000</v>
      </c>
      <c r="B234" s="90" t="s">
        <v>350</v>
      </c>
      <c r="C234" s="90">
        <v>22111</v>
      </c>
      <c r="D234" s="90" t="s">
        <v>952</v>
      </c>
      <c r="E234" s="90">
        <v>2012</v>
      </c>
    </row>
    <row r="235" spans="1:5">
      <c r="A235" s="111">
        <v>101625</v>
      </c>
      <c r="B235" s="90" t="s">
        <v>441</v>
      </c>
      <c r="C235" s="90">
        <v>35118</v>
      </c>
      <c r="D235" s="90" t="s">
        <v>953</v>
      </c>
      <c r="E235" s="90">
        <v>2012</v>
      </c>
    </row>
    <row r="236" spans="1:5">
      <c r="A236" s="111">
        <v>100000</v>
      </c>
      <c r="B236" s="90" t="s">
        <v>350</v>
      </c>
      <c r="C236" s="90">
        <v>22383</v>
      </c>
      <c r="D236" s="90" t="s">
        <v>954</v>
      </c>
      <c r="E236" s="90">
        <v>2012</v>
      </c>
    </row>
    <row r="237" spans="1:5">
      <c r="A237" s="111">
        <v>100000</v>
      </c>
      <c r="B237" s="90" t="s">
        <v>350</v>
      </c>
      <c r="C237" s="90">
        <v>22324</v>
      </c>
      <c r="D237" s="90" t="s">
        <v>955</v>
      </c>
      <c r="E237" s="90">
        <v>2012</v>
      </c>
    </row>
    <row r="238" spans="1:5">
      <c r="A238" s="111">
        <v>100600</v>
      </c>
      <c r="B238" s="90" t="s">
        <v>364</v>
      </c>
      <c r="C238" s="90">
        <v>22281</v>
      </c>
      <c r="D238" s="90" t="s">
        <v>956</v>
      </c>
      <c r="E238" s="90">
        <v>2012</v>
      </c>
    </row>
    <row r="239" spans="1:5">
      <c r="A239" s="111">
        <v>100600</v>
      </c>
      <c r="B239" s="90" t="s">
        <v>364</v>
      </c>
      <c r="C239" s="90">
        <v>22106</v>
      </c>
      <c r="D239" s="90" t="s">
        <v>957</v>
      </c>
      <c r="E239" s="90">
        <v>2012</v>
      </c>
    </row>
    <row r="240" spans="1:5">
      <c r="A240" s="111">
        <v>100000</v>
      </c>
      <c r="B240" s="90" t="s">
        <v>350</v>
      </c>
      <c r="C240" s="90">
        <v>22090</v>
      </c>
      <c r="D240" s="90" t="s">
        <v>958</v>
      </c>
      <c r="E240" s="90">
        <v>2012</v>
      </c>
    </row>
    <row r="241" spans="1:5">
      <c r="A241" s="111">
        <v>100080</v>
      </c>
      <c r="B241" s="90" t="s">
        <v>358</v>
      </c>
      <c r="C241" s="90">
        <v>22384</v>
      </c>
      <c r="D241" s="90" t="s">
        <v>959</v>
      </c>
      <c r="E241" s="90">
        <v>2012</v>
      </c>
    </row>
    <row r="242" spans="1:5">
      <c r="A242" s="111">
        <v>100500</v>
      </c>
      <c r="B242" s="90" t="s">
        <v>363</v>
      </c>
      <c r="C242" s="90">
        <v>22002</v>
      </c>
      <c r="D242" s="90" t="s">
        <v>960</v>
      </c>
      <c r="E242" s="90">
        <v>2012</v>
      </c>
    </row>
    <row r="243" spans="1:5">
      <c r="A243" s="111">
        <v>100100</v>
      </c>
      <c r="B243" s="90" t="s">
        <v>360</v>
      </c>
      <c r="C243" s="90">
        <v>22233</v>
      </c>
      <c r="D243" s="90" t="s">
        <v>961</v>
      </c>
      <c r="E243" s="90">
        <v>2012</v>
      </c>
    </row>
    <row r="244" spans="1:5">
      <c r="A244" s="111">
        <v>1488</v>
      </c>
      <c r="B244" s="90" t="s">
        <v>428</v>
      </c>
      <c r="C244" s="90">
        <v>22248</v>
      </c>
      <c r="D244" s="90" t="s">
        <v>962</v>
      </c>
      <c r="E244" s="90">
        <v>2012</v>
      </c>
    </row>
    <row r="245" spans="1:5">
      <c r="A245" s="111">
        <v>1488</v>
      </c>
      <c r="B245" s="90" t="s">
        <v>428</v>
      </c>
      <c r="C245" s="90">
        <v>22322</v>
      </c>
      <c r="D245" s="90" t="s">
        <v>963</v>
      </c>
      <c r="E245" s="90">
        <v>2012</v>
      </c>
    </row>
    <row r="246" spans="1:5">
      <c r="A246" s="111">
        <v>100100</v>
      </c>
      <c r="B246" s="90" t="s">
        <v>360</v>
      </c>
      <c r="C246" s="90">
        <v>22271</v>
      </c>
      <c r="D246" s="90" t="s">
        <v>964</v>
      </c>
      <c r="E246" s="90">
        <v>2012</v>
      </c>
    </row>
    <row r="247" spans="1:5">
      <c r="A247" s="111">
        <v>1488</v>
      </c>
      <c r="B247" s="90" t="s">
        <v>428</v>
      </c>
      <c r="C247" s="90">
        <v>22234</v>
      </c>
      <c r="D247" s="90" t="s">
        <v>965</v>
      </c>
      <c r="E247" s="90">
        <v>2012</v>
      </c>
    </row>
    <row r="248" spans="1:5">
      <c r="A248" s="111">
        <v>100300</v>
      </c>
      <c r="B248" s="90" t="s">
        <v>362</v>
      </c>
      <c r="C248" s="90">
        <v>22118</v>
      </c>
      <c r="D248" s="90" t="s">
        <v>966</v>
      </c>
      <c r="E248" s="90">
        <v>2012</v>
      </c>
    </row>
    <row r="249" spans="1:5">
      <c r="A249" s="111">
        <v>100500</v>
      </c>
      <c r="B249" s="90" t="s">
        <v>363</v>
      </c>
      <c r="C249" s="90">
        <v>22184</v>
      </c>
      <c r="D249" s="90" t="s">
        <v>967</v>
      </c>
      <c r="E249" s="90">
        <v>2012</v>
      </c>
    </row>
    <row r="250" spans="1:5">
      <c r="A250" s="111">
        <v>100600</v>
      </c>
      <c r="B250" s="90" t="s">
        <v>364</v>
      </c>
      <c r="C250" s="90">
        <v>22187</v>
      </c>
      <c r="D250" s="90" t="s">
        <v>968</v>
      </c>
      <c r="E250" s="90">
        <v>2012</v>
      </c>
    </row>
    <row r="251" spans="1:5">
      <c r="A251" s="111">
        <v>100000</v>
      </c>
      <c r="B251" s="90" t="s">
        <v>350</v>
      </c>
      <c r="C251" s="90">
        <v>22226</v>
      </c>
      <c r="D251" s="90" t="s">
        <v>969</v>
      </c>
      <c r="E251" s="90">
        <v>2012</v>
      </c>
    </row>
    <row r="252" spans="1:5">
      <c r="A252" s="111">
        <v>1488</v>
      </c>
      <c r="B252" s="90" t="s">
        <v>428</v>
      </c>
      <c r="C252" s="90">
        <v>22304</v>
      </c>
      <c r="D252" s="90" t="s">
        <v>970</v>
      </c>
      <c r="E252" s="90">
        <v>2012</v>
      </c>
    </row>
    <row r="253" spans="1:5">
      <c r="A253" s="111">
        <v>100080</v>
      </c>
      <c r="B253" s="90" t="s">
        <v>358</v>
      </c>
      <c r="C253" s="90">
        <v>22033</v>
      </c>
      <c r="D253" s="90" t="s">
        <v>971</v>
      </c>
      <c r="E253" s="90">
        <v>2012</v>
      </c>
    </row>
    <row r="254" spans="1:5">
      <c r="A254" s="111">
        <v>100500</v>
      </c>
      <c r="B254" s="90" t="s">
        <v>363</v>
      </c>
      <c r="C254" s="90">
        <v>22332</v>
      </c>
      <c r="D254" s="90" t="s">
        <v>972</v>
      </c>
      <c r="E254" s="90">
        <v>2012</v>
      </c>
    </row>
    <row r="255" spans="1:5">
      <c r="A255" s="111">
        <v>100080</v>
      </c>
      <c r="B255" s="90" t="s">
        <v>358</v>
      </c>
      <c r="C255" s="90">
        <v>22313</v>
      </c>
      <c r="D255" s="90" t="s">
        <v>973</v>
      </c>
      <c r="E255" s="90">
        <v>2012</v>
      </c>
    </row>
    <row r="256" spans="1:5">
      <c r="A256" s="111">
        <v>100600</v>
      </c>
      <c r="B256" s="90" t="s">
        <v>364</v>
      </c>
      <c r="C256" s="90">
        <v>22262</v>
      </c>
      <c r="D256" s="90" t="s">
        <v>974</v>
      </c>
      <c r="E256" s="90">
        <v>2012</v>
      </c>
    </row>
    <row r="257" spans="1:5">
      <c r="A257" s="111">
        <v>100500</v>
      </c>
      <c r="B257" s="90" t="s">
        <v>363</v>
      </c>
      <c r="C257" s="90">
        <v>22286</v>
      </c>
      <c r="D257" s="90" t="s">
        <v>975</v>
      </c>
      <c r="E257" s="90">
        <v>2012</v>
      </c>
    </row>
    <row r="258" spans="1:5">
      <c r="A258" s="111">
        <v>100100</v>
      </c>
      <c r="B258" s="90" t="s">
        <v>360</v>
      </c>
      <c r="C258" s="90">
        <v>22072</v>
      </c>
      <c r="D258" s="90" t="s">
        <v>976</v>
      </c>
      <c r="E258" s="90">
        <v>2012</v>
      </c>
    </row>
    <row r="259" spans="1:5">
      <c r="A259" s="111">
        <v>92</v>
      </c>
      <c r="B259" s="90" t="s">
        <v>90</v>
      </c>
      <c r="C259" s="90">
        <v>56089</v>
      </c>
      <c r="D259" s="90" t="s">
        <v>977</v>
      </c>
      <c r="E259" s="90">
        <v>2012</v>
      </c>
    </row>
    <row r="260" spans="1:5">
      <c r="A260" s="111">
        <v>100000</v>
      </c>
      <c r="B260" s="90" t="s">
        <v>350</v>
      </c>
      <c r="C260" s="90">
        <v>22347</v>
      </c>
      <c r="D260" s="90" t="s">
        <v>978</v>
      </c>
      <c r="E260" s="90">
        <v>2012</v>
      </c>
    </row>
    <row r="261" spans="1:5">
      <c r="A261" s="111">
        <v>100100</v>
      </c>
      <c r="B261" s="90" t="s">
        <v>360</v>
      </c>
      <c r="C261" s="90">
        <v>22095</v>
      </c>
      <c r="D261" s="90" t="s">
        <v>979</v>
      </c>
      <c r="E261" s="90">
        <v>2012</v>
      </c>
    </row>
    <row r="262" spans="1:5">
      <c r="A262" s="111">
        <v>100000</v>
      </c>
      <c r="B262" s="90" t="s">
        <v>350</v>
      </c>
      <c r="C262" s="90">
        <v>22363</v>
      </c>
      <c r="D262" s="90" t="s">
        <v>980</v>
      </c>
      <c r="E262" s="90">
        <v>2012</v>
      </c>
    </row>
    <row r="263" spans="1:5">
      <c r="A263" s="111">
        <v>100600</v>
      </c>
      <c r="B263" s="90" t="s">
        <v>364</v>
      </c>
      <c r="C263" s="90">
        <v>22277</v>
      </c>
      <c r="D263" s="90" t="s">
        <v>981</v>
      </c>
      <c r="E263" s="90">
        <v>2012</v>
      </c>
    </row>
    <row r="264" spans="1:5">
      <c r="A264" s="111">
        <v>100500</v>
      </c>
      <c r="B264" s="90" t="s">
        <v>363</v>
      </c>
      <c r="C264" s="90">
        <v>22258</v>
      </c>
      <c r="D264" s="90" t="s">
        <v>982</v>
      </c>
      <c r="E264" s="90">
        <v>2012</v>
      </c>
    </row>
    <row r="265" spans="1:5">
      <c r="A265" s="111">
        <v>101625</v>
      </c>
      <c r="B265" s="90" t="s">
        <v>441</v>
      </c>
      <c r="C265" s="90">
        <v>35067</v>
      </c>
      <c r="D265" s="90" t="s">
        <v>983</v>
      </c>
      <c r="E265" s="90">
        <v>2012</v>
      </c>
    </row>
    <row r="266" spans="1:5">
      <c r="A266" s="111">
        <v>100500</v>
      </c>
      <c r="B266" s="90" t="s">
        <v>363</v>
      </c>
      <c r="C266" s="90">
        <v>22246</v>
      </c>
      <c r="D266" s="90" t="s">
        <v>984</v>
      </c>
      <c r="E266" s="90">
        <v>2012</v>
      </c>
    </row>
    <row r="267" spans="1:5">
      <c r="A267" s="111">
        <v>100300</v>
      </c>
      <c r="B267" s="90" t="s">
        <v>362</v>
      </c>
      <c r="C267" s="90">
        <v>22123</v>
      </c>
      <c r="D267" s="90" t="s">
        <v>985</v>
      </c>
      <c r="E267" s="90">
        <v>2012</v>
      </c>
    </row>
    <row r="268" spans="1:5">
      <c r="A268" s="111">
        <v>101625</v>
      </c>
      <c r="B268" s="90" t="s">
        <v>441</v>
      </c>
      <c r="C268" s="90">
        <v>35193</v>
      </c>
      <c r="D268" s="90" t="s">
        <v>986</v>
      </c>
      <c r="E268" s="90">
        <v>2012</v>
      </c>
    </row>
    <row r="269" spans="1:5">
      <c r="A269" s="111">
        <v>100100</v>
      </c>
      <c r="B269" s="90" t="s">
        <v>360</v>
      </c>
      <c r="C269" s="90">
        <v>22013</v>
      </c>
      <c r="D269" s="90" t="s">
        <v>987</v>
      </c>
      <c r="E269" s="90">
        <v>2012</v>
      </c>
    </row>
    <row r="270" spans="1:5">
      <c r="A270" s="111">
        <v>100500</v>
      </c>
      <c r="B270" s="90" t="s">
        <v>363</v>
      </c>
      <c r="C270" s="90">
        <v>22093</v>
      </c>
      <c r="D270" s="90" t="s">
        <v>988</v>
      </c>
      <c r="E270" s="90">
        <v>2012</v>
      </c>
    </row>
    <row r="271" spans="1:5">
      <c r="A271" s="111">
        <v>92</v>
      </c>
      <c r="B271" s="90" t="s">
        <v>90</v>
      </c>
      <c r="C271" s="90">
        <v>56090</v>
      </c>
      <c r="D271" s="90" t="s">
        <v>989</v>
      </c>
      <c r="E271" s="90">
        <v>2012</v>
      </c>
    </row>
    <row r="272" spans="1:5">
      <c r="A272" s="111">
        <v>100300</v>
      </c>
      <c r="B272" s="90" t="s">
        <v>362</v>
      </c>
      <c r="C272" s="90">
        <v>22197</v>
      </c>
      <c r="D272" s="90" t="s">
        <v>990</v>
      </c>
      <c r="E272" s="90">
        <v>2012</v>
      </c>
    </row>
    <row r="273" spans="1:5">
      <c r="A273" s="111">
        <v>100600</v>
      </c>
      <c r="B273" s="90" t="s">
        <v>364</v>
      </c>
      <c r="C273" s="90">
        <v>22007</v>
      </c>
      <c r="D273" s="90" t="s">
        <v>991</v>
      </c>
      <c r="E273" s="90">
        <v>2012</v>
      </c>
    </row>
    <row r="274" spans="1:5">
      <c r="A274" s="111">
        <v>92</v>
      </c>
      <c r="B274" s="90" t="s">
        <v>90</v>
      </c>
      <c r="C274" s="90">
        <v>56181</v>
      </c>
      <c r="D274" s="90" t="s">
        <v>992</v>
      </c>
      <c r="E274" s="90">
        <v>2012</v>
      </c>
    </row>
    <row r="275" spans="1:5">
      <c r="A275" s="111">
        <v>92</v>
      </c>
      <c r="B275" s="90" t="s">
        <v>90</v>
      </c>
      <c r="C275" s="90">
        <v>56179</v>
      </c>
      <c r="D275" s="90" t="s">
        <v>993</v>
      </c>
      <c r="E275" s="90">
        <v>2012</v>
      </c>
    </row>
    <row r="276" spans="1:5">
      <c r="A276" s="111">
        <v>100500</v>
      </c>
      <c r="B276" s="90" t="s">
        <v>363</v>
      </c>
      <c r="C276" s="90">
        <v>22345</v>
      </c>
      <c r="D276" s="90" t="s">
        <v>994</v>
      </c>
      <c r="E276" s="90">
        <v>2012</v>
      </c>
    </row>
    <row r="277" spans="1:5">
      <c r="A277" s="111">
        <v>100080</v>
      </c>
      <c r="B277" s="90" t="s">
        <v>358</v>
      </c>
      <c r="C277" s="90">
        <v>22288</v>
      </c>
      <c r="D277" s="90" t="s">
        <v>995</v>
      </c>
      <c r="E277" s="90">
        <v>2012</v>
      </c>
    </row>
    <row r="278" spans="1:5">
      <c r="A278" s="111">
        <v>92</v>
      </c>
      <c r="B278" s="90" t="s">
        <v>90</v>
      </c>
      <c r="C278" s="90">
        <v>56069</v>
      </c>
      <c r="D278" s="90" t="s">
        <v>996</v>
      </c>
      <c r="E278" s="90">
        <v>2012</v>
      </c>
    </row>
    <row r="279" spans="1:5">
      <c r="A279" s="111">
        <v>100600</v>
      </c>
      <c r="B279" s="90" t="s">
        <v>364</v>
      </c>
      <c r="C279" s="90">
        <v>22170</v>
      </c>
      <c r="D279" s="90" t="s">
        <v>997</v>
      </c>
      <c r="E279" s="90">
        <v>2012</v>
      </c>
    </row>
    <row r="280" spans="1:5">
      <c r="A280" s="111">
        <v>100100</v>
      </c>
      <c r="B280" s="90" t="s">
        <v>360</v>
      </c>
      <c r="C280" s="90">
        <v>22088</v>
      </c>
      <c r="D280" s="90" t="s">
        <v>998</v>
      </c>
      <c r="E280" s="90">
        <v>2012</v>
      </c>
    </row>
    <row r="281" spans="1:5">
      <c r="A281" s="111">
        <v>1488</v>
      </c>
      <c r="B281" s="90" t="s">
        <v>428</v>
      </c>
      <c r="C281" s="90">
        <v>22011</v>
      </c>
      <c r="D281" s="90" t="s">
        <v>999</v>
      </c>
      <c r="E281" s="90">
        <v>2012</v>
      </c>
    </row>
    <row r="282" spans="1:5">
      <c r="A282" s="111">
        <v>100600</v>
      </c>
      <c r="B282" s="90" t="s">
        <v>364</v>
      </c>
      <c r="C282" s="90">
        <v>22377</v>
      </c>
      <c r="D282" s="90" t="s">
        <v>1000</v>
      </c>
      <c r="E282" s="90">
        <v>2012</v>
      </c>
    </row>
    <row r="283" spans="1:5">
      <c r="A283" s="111">
        <v>100300</v>
      </c>
      <c r="B283" s="90" t="s">
        <v>362</v>
      </c>
      <c r="C283" s="90">
        <v>22026</v>
      </c>
      <c r="D283" s="90" t="s">
        <v>1001</v>
      </c>
      <c r="E283" s="90">
        <v>2012</v>
      </c>
    </row>
    <row r="284" spans="1:5">
      <c r="A284" s="111">
        <v>100000</v>
      </c>
      <c r="B284" s="90" t="s">
        <v>350</v>
      </c>
      <c r="C284" s="90">
        <v>22362</v>
      </c>
      <c r="D284" s="90" t="s">
        <v>1002</v>
      </c>
      <c r="E284" s="90">
        <v>2012</v>
      </c>
    </row>
    <row r="285" spans="1:5">
      <c r="A285" s="111">
        <v>100300</v>
      </c>
      <c r="B285" s="90" t="s">
        <v>362</v>
      </c>
      <c r="C285" s="90">
        <v>22050</v>
      </c>
      <c r="D285" s="90" t="s">
        <v>1003</v>
      </c>
      <c r="E285" s="90">
        <v>2012</v>
      </c>
    </row>
    <row r="286" spans="1:5">
      <c r="A286" s="111">
        <v>100080</v>
      </c>
      <c r="B286" s="90" t="s">
        <v>358</v>
      </c>
      <c r="C286" s="90">
        <v>22100</v>
      </c>
      <c r="D286" s="90" t="s">
        <v>1004</v>
      </c>
      <c r="E286" s="90">
        <v>2012</v>
      </c>
    </row>
    <row r="287" spans="1:5">
      <c r="A287" s="111">
        <v>67</v>
      </c>
      <c r="B287" s="90" t="s">
        <v>730</v>
      </c>
      <c r="C287" s="90">
        <v>22137</v>
      </c>
      <c r="D287" s="90" t="s">
        <v>1005</v>
      </c>
      <c r="E287" s="90">
        <v>2012</v>
      </c>
    </row>
    <row r="288" spans="1:5">
      <c r="A288" s="111">
        <v>100000</v>
      </c>
      <c r="B288" s="90" t="s">
        <v>350</v>
      </c>
      <c r="C288" s="90">
        <v>22353</v>
      </c>
      <c r="D288" s="90" t="s">
        <v>1006</v>
      </c>
      <c r="E288" s="90">
        <v>2012</v>
      </c>
    </row>
    <row r="289" spans="1:5">
      <c r="A289" s="111">
        <v>100600</v>
      </c>
      <c r="B289" s="90" t="s">
        <v>364</v>
      </c>
      <c r="C289" s="90">
        <v>22291</v>
      </c>
      <c r="D289" s="90" t="s">
        <v>1007</v>
      </c>
      <c r="E289" s="90">
        <v>2012</v>
      </c>
    </row>
    <row r="290" spans="1:5">
      <c r="A290" s="111">
        <v>100000</v>
      </c>
      <c r="B290" s="90" t="s">
        <v>350</v>
      </c>
      <c r="C290" s="90">
        <v>22030</v>
      </c>
      <c r="D290" s="90" t="s">
        <v>1008</v>
      </c>
      <c r="E290" s="90">
        <v>2012</v>
      </c>
    </row>
    <row r="291" spans="1:5">
      <c r="A291" s="111">
        <v>100500</v>
      </c>
      <c r="B291" s="90" t="s">
        <v>363</v>
      </c>
      <c r="C291" s="90">
        <v>22140</v>
      </c>
      <c r="D291" s="90" t="s">
        <v>1009</v>
      </c>
      <c r="E291" s="90">
        <v>2012</v>
      </c>
    </row>
    <row r="292" spans="1:5">
      <c r="A292" s="111">
        <v>67</v>
      </c>
      <c r="B292" s="90" t="s">
        <v>730</v>
      </c>
      <c r="C292" s="90">
        <v>22064</v>
      </c>
      <c r="D292" s="90" t="s">
        <v>1010</v>
      </c>
      <c r="E292" s="90">
        <v>2012</v>
      </c>
    </row>
    <row r="293" spans="1:5">
      <c r="A293" s="111">
        <v>100100</v>
      </c>
      <c r="B293" s="90" t="s">
        <v>360</v>
      </c>
      <c r="C293" s="90">
        <v>22139</v>
      </c>
      <c r="D293" s="90" t="s">
        <v>1011</v>
      </c>
      <c r="E293" s="90">
        <v>2012</v>
      </c>
    </row>
    <row r="294" spans="1:5">
      <c r="A294" s="111">
        <v>100000</v>
      </c>
      <c r="B294" s="90" t="s">
        <v>350</v>
      </c>
      <c r="C294" s="90">
        <v>22366</v>
      </c>
      <c r="D294" s="90" t="s">
        <v>1012</v>
      </c>
      <c r="E294" s="90">
        <v>2012</v>
      </c>
    </row>
    <row r="295" spans="1:5">
      <c r="A295" s="111">
        <v>100300</v>
      </c>
      <c r="B295" s="90" t="s">
        <v>362</v>
      </c>
      <c r="C295" s="90">
        <v>22364</v>
      </c>
      <c r="D295" s="90" t="s">
        <v>1013</v>
      </c>
      <c r="E295" s="90">
        <v>2012</v>
      </c>
    </row>
    <row r="296" spans="1:5">
      <c r="A296" s="111">
        <v>100300</v>
      </c>
      <c r="B296" s="90" t="s">
        <v>362</v>
      </c>
      <c r="C296" s="90">
        <v>22208</v>
      </c>
      <c r="D296" s="90" t="s">
        <v>1014</v>
      </c>
      <c r="E296" s="90">
        <v>2012</v>
      </c>
    </row>
    <row r="297" spans="1:5">
      <c r="A297" s="111">
        <v>101625</v>
      </c>
      <c r="B297" s="90" t="s">
        <v>441</v>
      </c>
      <c r="C297" s="90">
        <v>35173</v>
      </c>
      <c r="D297" s="90" t="s">
        <v>1015</v>
      </c>
      <c r="E297" s="90">
        <v>2012</v>
      </c>
    </row>
    <row r="298" spans="1:5">
      <c r="A298" s="111">
        <v>100500</v>
      </c>
      <c r="B298" s="90" t="s">
        <v>363</v>
      </c>
      <c r="C298" s="90">
        <v>22079</v>
      </c>
      <c r="D298" s="90" t="s">
        <v>1016</v>
      </c>
      <c r="E298" s="90">
        <v>2012</v>
      </c>
    </row>
    <row r="299" spans="1:5">
      <c r="A299" s="111">
        <v>100600</v>
      </c>
      <c r="B299" s="90" t="s">
        <v>364</v>
      </c>
      <c r="C299" s="90">
        <v>22171</v>
      </c>
      <c r="D299" s="90" t="s">
        <v>1017</v>
      </c>
      <c r="E299" s="90">
        <v>2012</v>
      </c>
    </row>
    <row r="300" spans="1:5">
      <c r="A300" s="111">
        <v>100080</v>
      </c>
      <c r="B300" s="90" t="s">
        <v>358</v>
      </c>
      <c r="C300" s="90">
        <v>22043</v>
      </c>
      <c r="D300" s="90" t="s">
        <v>1018</v>
      </c>
      <c r="E300" s="90">
        <v>2012</v>
      </c>
    </row>
    <row r="301" spans="1:5">
      <c r="A301" s="111">
        <v>100300</v>
      </c>
      <c r="B301" s="90" t="s">
        <v>362</v>
      </c>
      <c r="C301" s="90">
        <v>22174</v>
      </c>
      <c r="D301" s="90" t="s">
        <v>1019</v>
      </c>
      <c r="E301" s="90">
        <v>2012</v>
      </c>
    </row>
    <row r="302" spans="1:5">
      <c r="A302" s="111">
        <v>100600</v>
      </c>
      <c r="B302" s="90" t="s">
        <v>364</v>
      </c>
      <c r="C302" s="90">
        <v>22176</v>
      </c>
      <c r="D302" s="90" t="s">
        <v>1020</v>
      </c>
      <c r="E302" s="90">
        <v>2012</v>
      </c>
    </row>
    <row r="303" spans="1:5">
      <c r="A303" s="111">
        <v>101625</v>
      </c>
      <c r="B303" s="90" t="s">
        <v>441</v>
      </c>
      <c r="C303" s="90">
        <v>35355</v>
      </c>
      <c r="D303" s="90" t="s">
        <v>1021</v>
      </c>
      <c r="E303" s="90">
        <v>2012</v>
      </c>
    </row>
    <row r="304" spans="1:5">
      <c r="A304" s="111">
        <v>100100</v>
      </c>
      <c r="B304" s="90" t="s">
        <v>360</v>
      </c>
      <c r="C304" s="90">
        <v>22223</v>
      </c>
      <c r="D304" s="90" t="s">
        <v>1022</v>
      </c>
      <c r="E304" s="90">
        <v>2012</v>
      </c>
    </row>
    <row r="305" spans="1:5">
      <c r="A305" s="111">
        <v>100100</v>
      </c>
      <c r="B305" s="90" t="s">
        <v>360</v>
      </c>
      <c r="C305" s="90">
        <v>22067</v>
      </c>
      <c r="D305" s="90" t="s">
        <v>1023</v>
      </c>
      <c r="E305" s="90">
        <v>2012</v>
      </c>
    </row>
    <row r="306" spans="1:5">
      <c r="A306" s="111">
        <v>92</v>
      </c>
      <c r="B306" s="90" t="s">
        <v>90</v>
      </c>
      <c r="C306" s="90">
        <v>56036</v>
      </c>
      <c r="D306" s="90" t="s">
        <v>173</v>
      </c>
      <c r="E306" s="90">
        <v>2012</v>
      </c>
    </row>
    <row r="307" spans="1:5">
      <c r="A307" s="111">
        <v>100600</v>
      </c>
      <c r="B307" s="90" t="s">
        <v>364</v>
      </c>
      <c r="C307" s="90">
        <v>22386</v>
      </c>
      <c r="D307" s="90" t="s">
        <v>1024</v>
      </c>
      <c r="E307" s="90">
        <v>2012</v>
      </c>
    </row>
    <row r="308" spans="1:5">
      <c r="A308" s="111">
        <v>100500</v>
      </c>
      <c r="B308" s="90" t="s">
        <v>363</v>
      </c>
      <c r="C308" s="90">
        <v>22160</v>
      </c>
      <c r="D308" s="90" t="s">
        <v>1025</v>
      </c>
      <c r="E308" s="90">
        <v>2012</v>
      </c>
    </row>
    <row r="309" spans="1:5">
      <c r="A309" s="111">
        <v>100080</v>
      </c>
      <c r="B309" s="90" t="s">
        <v>358</v>
      </c>
      <c r="C309" s="90">
        <v>22219</v>
      </c>
      <c r="D309" s="90" t="s">
        <v>1026</v>
      </c>
      <c r="E309" s="90">
        <v>2012</v>
      </c>
    </row>
    <row r="310" spans="1:5">
      <c r="A310" s="111">
        <v>100080</v>
      </c>
      <c r="B310" s="90" t="s">
        <v>358</v>
      </c>
      <c r="C310" s="90">
        <v>22244</v>
      </c>
      <c r="D310" s="90" t="s">
        <v>1027</v>
      </c>
      <c r="E310" s="90">
        <v>2012</v>
      </c>
    </row>
    <row r="311" spans="1:5">
      <c r="A311" s="111">
        <v>100600</v>
      </c>
      <c r="B311" s="90" t="s">
        <v>364</v>
      </c>
      <c r="C311" s="90">
        <v>22232</v>
      </c>
      <c r="D311" s="90" t="s">
        <v>1028</v>
      </c>
      <c r="E311" s="90">
        <v>2012</v>
      </c>
    </row>
    <row r="312" spans="1:5">
      <c r="A312" s="111">
        <v>1488</v>
      </c>
      <c r="B312" s="90" t="s">
        <v>428</v>
      </c>
      <c r="C312" s="90">
        <v>22356</v>
      </c>
      <c r="D312" s="90" t="s">
        <v>1029</v>
      </c>
      <c r="E312" s="90">
        <v>2012</v>
      </c>
    </row>
    <row r="313" spans="1:5">
      <c r="A313" s="111">
        <v>100000</v>
      </c>
      <c r="B313" s="90" t="s">
        <v>350</v>
      </c>
      <c r="C313" s="90">
        <v>22224</v>
      </c>
      <c r="D313" s="90" t="s">
        <v>1030</v>
      </c>
      <c r="E313" s="90">
        <v>2012</v>
      </c>
    </row>
    <row r="314" spans="1:5">
      <c r="A314" s="111">
        <v>1488</v>
      </c>
      <c r="B314" s="90" t="s">
        <v>428</v>
      </c>
      <c r="C314" s="90">
        <v>22289</v>
      </c>
      <c r="D314" s="90" t="s">
        <v>1031</v>
      </c>
      <c r="E314" s="90">
        <v>2012</v>
      </c>
    </row>
    <row r="315" spans="1:5">
      <c r="A315" s="111">
        <v>100100</v>
      </c>
      <c r="B315" s="90" t="s">
        <v>360</v>
      </c>
      <c r="C315" s="90">
        <v>22037</v>
      </c>
      <c r="D315" s="90" t="s">
        <v>1032</v>
      </c>
      <c r="E315" s="90">
        <v>2012</v>
      </c>
    </row>
    <row r="316" spans="1:5">
      <c r="A316" s="111">
        <v>100600</v>
      </c>
      <c r="B316" s="90" t="s">
        <v>364</v>
      </c>
      <c r="C316" s="90">
        <v>22215</v>
      </c>
      <c r="D316" s="90" t="s">
        <v>1033</v>
      </c>
      <c r="E316" s="90">
        <v>2012</v>
      </c>
    </row>
    <row r="317" spans="1:5">
      <c r="A317" s="111">
        <v>1488</v>
      </c>
      <c r="B317" s="90" t="s">
        <v>428</v>
      </c>
      <c r="C317" s="90">
        <v>22112</v>
      </c>
      <c r="D317" s="90" t="s">
        <v>1034</v>
      </c>
      <c r="E317" s="90">
        <v>2012</v>
      </c>
    </row>
    <row r="318" spans="1:5">
      <c r="A318" s="111">
        <v>100300</v>
      </c>
      <c r="B318" s="90" t="s">
        <v>362</v>
      </c>
      <c r="C318" s="90">
        <v>22056</v>
      </c>
      <c r="D318" s="90" t="s">
        <v>1035</v>
      </c>
      <c r="E318" s="90">
        <v>2012</v>
      </c>
    </row>
    <row r="319" spans="1:5">
      <c r="A319" s="111">
        <v>100100</v>
      </c>
      <c r="B319" s="90" t="s">
        <v>360</v>
      </c>
      <c r="C319" s="90">
        <v>22004</v>
      </c>
      <c r="D319" s="90" t="s">
        <v>1036</v>
      </c>
      <c r="E319" s="90">
        <v>2012</v>
      </c>
    </row>
    <row r="320" spans="1:5">
      <c r="A320" s="111">
        <v>100300</v>
      </c>
      <c r="B320" s="90" t="s">
        <v>362</v>
      </c>
      <c r="C320" s="90">
        <v>22282</v>
      </c>
      <c r="D320" s="90" t="s">
        <v>1037</v>
      </c>
      <c r="E320" s="90">
        <v>2012</v>
      </c>
    </row>
    <row r="321" spans="1:5">
      <c r="A321" s="111">
        <v>101625</v>
      </c>
      <c r="B321" s="90" t="s">
        <v>441</v>
      </c>
      <c r="C321" s="90">
        <v>35274</v>
      </c>
      <c r="D321" s="90" t="s">
        <v>1038</v>
      </c>
      <c r="E321" s="90">
        <v>2012</v>
      </c>
    </row>
    <row r="322" spans="1:5">
      <c r="A322" s="111">
        <v>100500</v>
      </c>
      <c r="B322" s="90" t="s">
        <v>363</v>
      </c>
      <c r="C322" s="90">
        <v>22077</v>
      </c>
      <c r="D322" s="90" t="s">
        <v>1039</v>
      </c>
      <c r="E322" s="90">
        <v>2012</v>
      </c>
    </row>
    <row r="323" spans="1:5">
      <c r="A323" s="111">
        <v>100000</v>
      </c>
      <c r="B323" s="90" t="s">
        <v>350</v>
      </c>
      <c r="C323" s="90">
        <v>22264</v>
      </c>
      <c r="D323" s="90" t="s">
        <v>1040</v>
      </c>
      <c r="E323" s="90">
        <v>2012</v>
      </c>
    </row>
    <row r="324" spans="1:5">
      <c r="A324" s="111">
        <v>100300</v>
      </c>
      <c r="B324" s="90" t="s">
        <v>362</v>
      </c>
      <c r="C324" s="90">
        <v>22352</v>
      </c>
      <c r="D324" s="90" t="s">
        <v>1041</v>
      </c>
      <c r="E324" s="90">
        <v>2012</v>
      </c>
    </row>
    <row r="325" spans="1:5">
      <c r="A325" s="111">
        <v>100500</v>
      </c>
      <c r="B325" s="90" t="s">
        <v>363</v>
      </c>
      <c r="C325" s="90">
        <v>22015</v>
      </c>
      <c r="D325" s="90" t="s">
        <v>1042</v>
      </c>
      <c r="E325" s="90">
        <v>2012</v>
      </c>
    </row>
    <row r="326" spans="1:5">
      <c r="A326" s="111">
        <v>100000</v>
      </c>
      <c r="B326" s="90" t="s">
        <v>350</v>
      </c>
      <c r="C326" s="90">
        <v>22085</v>
      </c>
      <c r="D326" s="90" t="s">
        <v>1043</v>
      </c>
      <c r="E326" s="90">
        <v>2012</v>
      </c>
    </row>
    <row r="327" spans="1:5">
      <c r="A327" s="111">
        <v>67</v>
      </c>
      <c r="B327" s="90" t="s">
        <v>730</v>
      </c>
      <c r="C327" s="90">
        <v>22029</v>
      </c>
      <c r="D327" s="90" t="s">
        <v>1044</v>
      </c>
      <c r="E327" s="90">
        <v>2012</v>
      </c>
    </row>
    <row r="328" spans="1:5">
      <c r="A328" s="111">
        <v>67</v>
      </c>
      <c r="B328" s="90" t="s">
        <v>730</v>
      </c>
      <c r="C328" s="90">
        <v>22365</v>
      </c>
      <c r="D328" s="90" t="s">
        <v>1045</v>
      </c>
      <c r="E328" s="90">
        <v>2012</v>
      </c>
    </row>
    <row r="329" spans="1:5">
      <c r="A329" s="111">
        <v>100300</v>
      </c>
      <c r="B329" s="90" t="s">
        <v>362</v>
      </c>
      <c r="C329" s="90">
        <v>22308</v>
      </c>
      <c r="D329" s="90" t="s">
        <v>1046</v>
      </c>
      <c r="E329" s="90">
        <v>2012</v>
      </c>
    </row>
    <row r="330" spans="1:5">
      <c r="A330" s="111">
        <v>100100</v>
      </c>
      <c r="B330" s="90" t="s">
        <v>360</v>
      </c>
      <c r="C330" s="90">
        <v>22283</v>
      </c>
      <c r="D330" s="90" t="s">
        <v>1047</v>
      </c>
      <c r="E330" s="90">
        <v>2012</v>
      </c>
    </row>
    <row r="331" spans="1:5">
      <c r="A331" s="111">
        <v>100300</v>
      </c>
      <c r="B331" s="90" t="s">
        <v>362</v>
      </c>
      <c r="C331" s="90">
        <v>22280</v>
      </c>
      <c r="D331" s="90" t="s">
        <v>1048</v>
      </c>
      <c r="E331" s="90">
        <v>2012</v>
      </c>
    </row>
    <row r="332" spans="1:5">
      <c r="A332" s="111">
        <v>100080</v>
      </c>
      <c r="B332" s="90" t="s">
        <v>358</v>
      </c>
      <c r="C332" s="90">
        <v>22260</v>
      </c>
      <c r="D332" s="90" t="s">
        <v>1049</v>
      </c>
      <c r="E332" s="90">
        <v>2012</v>
      </c>
    </row>
    <row r="333" spans="1:5">
      <c r="A333" s="111">
        <v>100100</v>
      </c>
      <c r="B333" s="90" t="s">
        <v>360</v>
      </c>
      <c r="C333" s="90">
        <v>22225</v>
      </c>
      <c r="D333" s="90" t="s">
        <v>1050</v>
      </c>
      <c r="E333" s="90">
        <v>2012</v>
      </c>
    </row>
    <row r="334" spans="1:5">
      <c r="A334" s="111">
        <v>100080</v>
      </c>
      <c r="B334" s="90" t="s">
        <v>358</v>
      </c>
      <c r="C334" s="90">
        <v>22241</v>
      </c>
      <c r="D334" s="90" t="s">
        <v>1051</v>
      </c>
      <c r="E334" s="90">
        <v>2012</v>
      </c>
    </row>
    <row r="335" spans="1:5">
      <c r="A335" s="111">
        <v>100500</v>
      </c>
      <c r="B335" s="90" t="s">
        <v>363</v>
      </c>
      <c r="C335" s="90">
        <v>22173</v>
      </c>
      <c r="D335" s="90" t="s">
        <v>1052</v>
      </c>
      <c r="E335" s="90">
        <v>2012</v>
      </c>
    </row>
    <row r="336" spans="1:5">
      <c r="A336" s="111">
        <v>100600</v>
      </c>
      <c r="B336" s="90" t="s">
        <v>364</v>
      </c>
      <c r="C336" s="90">
        <v>22278</v>
      </c>
      <c r="D336" s="90" t="s">
        <v>1053</v>
      </c>
      <c r="E336" s="90">
        <v>2012</v>
      </c>
    </row>
    <row r="337" spans="1:5">
      <c r="A337" s="111">
        <v>100600</v>
      </c>
      <c r="B337" s="90" t="s">
        <v>364</v>
      </c>
      <c r="C337" s="90">
        <v>22144</v>
      </c>
      <c r="D337" s="90" t="s">
        <v>1054</v>
      </c>
      <c r="E337" s="90">
        <v>2012</v>
      </c>
    </row>
    <row r="338" spans="1:5">
      <c r="A338" s="111">
        <v>100300</v>
      </c>
      <c r="B338" s="90" t="s">
        <v>362</v>
      </c>
      <c r="C338" s="90">
        <v>22268</v>
      </c>
      <c r="D338" s="90" t="s">
        <v>1055</v>
      </c>
      <c r="E338" s="90">
        <v>2012</v>
      </c>
    </row>
    <row r="339" spans="1:5">
      <c r="A339" s="111">
        <v>100000</v>
      </c>
      <c r="B339" s="90" t="s">
        <v>350</v>
      </c>
      <c r="C339" s="90">
        <v>22034</v>
      </c>
      <c r="D339" s="90" t="s">
        <v>1056</v>
      </c>
      <c r="E339" s="90">
        <v>2012</v>
      </c>
    </row>
    <row r="340" spans="1:5">
      <c r="A340" s="111">
        <v>100000</v>
      </c>
      <c r="B340" s="90" t="s">
        <v>350</v>
      </c>
      <c r="C340" s="90">
        <v>22194</v>
      </c>
      <c r="D340" s="90" t="s">
        <v>1057</v>
      </c>
      <c r="E340" s="90">
        <v>2012</v>
      </c>
    </row>
    <row r="341" spans="1:5">
      <c r="A341" s="111">
        <v>67</v>
      </c>
      <c r="B341" s="90" t="s">
        <v>730</v>
      </c>
      <c r="C341" s="90">
        <v>22321</v>
      </c>
      <c r="D341" s="90" t="s">
        <v>1058</v>
      </c>
      <c r="E341" s="90">
        <v>2012</v>
      </c>
    </row>
    <row r="342" spans="1:5">
      <c r="A342" s="111">
        <v>100600</v>
      </c>
      <c r="B342" s="90" t="s">
        <v>364</v>
      </c>
      <c r="C342" s="90">
        <v>22055</v>
      </c>
      <c r="D342" s="90" t="s">
        <v>1059</v>
      </c>
      <c r="E342" s="90">
        <v>2012</v>
      </c>
    </row>
    <row r="343" spans="1:5">
      <c r="A343" s="111">
        <v>100100</v>
      </c>
      <c r="B343" s="90" t="s">
        <v>360</v>
      </c>
      <c r="C343" s="90">
        <v>22129</v>
      </c>
      <c r="D343" s="90" t="s">
        <v>1060</v>
      </c>
      <c r="E343" s="90">
        <v>2012</v>
      </c>
    </row>
    <row r="344" spans="1:5">
      <c r="A344" s="111">
        <v>100080</v>
      </c>
      <c r="B344" s="90" t="s">
        <v>358</v>
      </c>
      <c r="C344" s="90">
        <v>22060</v>
      </c>
      <c r="D344" s="90" t="s">
        <v>1061</v>
      </c>
      <c r="E344" s="90">
        <v>2012</v>
      </c>
    </row>
    <row r="345" spans="1:5">
      <c r="A345" s="111">
        <v>100080</v>
      </c>
      <c r="B345" s="90" t="s">
        <v>358</v>
      </c>
      <c r="C345" s="90">
        <v>22068</v>
      </c>
      <c r="D345" s="90" t="s">
        <v>1062</v>
      </c>
      <c r="E345" s="90">
        <v>2012</v>
      </c>
    </row>
    <row r="346" spans="1:5">
      <c r="A346" s="111">
        <v>100080</v>
      </c>
      <c r="B346" s="90" t="s">
        <v>358</v>
      </c>
      <c r="C346" s="90">
        <v>22275</v>
      </c>
      <c r="D346" s="90" t="s">
        <v>1063</v>
      </c>
      <c r="E346" s="90">
        <v>2012</v>
      </c>
    </row>
    <row r="347" spans="1:5">
      <c r="A347" s="111">
        <v>92</v>
      </c>
      <c r="B347" s="90" t="s">
        <v>90</v>
      </c>
      <c r="C347" s="90">
        <v>56162</v>
      </c>
      <c r="D347" s="90" t="s">
        <v>1064</v>
      </c>
      <c r="E347" s="90">
        <v>2012</v>
      </c>
    </row>
    <row r="348" spans="1:5">
      <c r="A348" s="111">
        <v>100500</v>
      </c>
      <c r="B348" s="90" t="s">
        <v>363</v>
      </c>
      <c r="C348" s="90">
        <v>22341</v>
      </c>
      <c r="D348" s="90" t="s">
        <v>1065</v>
      </c>
      <c r="E348" s="90">
        <v>2012</v>
      </c>
    </row>
    <row r="349" spans="1:5">
      <c r="A349" s="111">
        <v>100080</v>
      </c>
      <c r="B349" s="90" t="s">
        <v>358</v>
      </c>
      <c r="C349" s="90">
        <v>22155</v>
      </c>
      <c r="D349" s="90" t="s">
        <v>1066</v>
      </c>
      <c r="E349" s="90">
        <v>2012</v>
      </c>
    </row>
    <row r="350" spans="1:5">
      <c r="A350" s="111">
        <v>100010</v>
      </c>
      <c r="B350" s="90" t="s">
        <v>351</v>
      </c>
      <c r="C350" s="90">
        <v>56065</v>
      </c>
      <c r="D350" s="90" t="s">
        <v>1067</v>
      </c>
      <c r="E350" s="90">
        <v>2016</v>
      </c>
    </row>
    <row r="351" spans="1:5">
      <c r="A351" s="111">
        <v>100070</v>
      </c>
      <c r="B351" s="90" t="s">
        <v>357</v>
      </c>
      <c r="C351" s="90">
        <v>29289</v>
      </c>
      <c r="D351" s="90" t="s">
        <v>1068</v>
      </c>
      <c r="E351" s="90">
        <v>2016</v>
      </c>
    </row>
    <row r="352" spans="1:5">
      <c r="A352" s="111">
        <v>100020</v>
      </c>
      <c r="B352" s="90" t="s">
        <v>352</v>
      </c>
      <c r="C352" s="90">
        <v>56133</v>
      </c>
      <c r="D352" s="90" t="s">
        <v>1069</v>
      </c>
      <c r="E352" s="90">
        <v>2016</v>
      </c>
    </row>
    <row r="353" spans="1:5">
      <c r="A353" s="111">
        <v>100060</v>
      </c>
      <c r="B353" s="90" t="s">
        <v>356</v>
      </c>
      <c r="C353" s="90">
        <v>56017</v>
      </c>
      <c r="D353" s="90" t="s">
        <v>1070</v>
      </c>
      <c r="E353" s="90">
        <v>2016</v>
      </c>
    </row>
    <row r="354" spans="1:5">
      <c r="A354" s="111">
        <v>934</v>
      </c>
      <c r="B354" s="90" t="s">
        <v>348</v>
      </c>
      <c r="C354" s="90">
        <v>29087</v>
      </c>
      <c r="D354" s="90" t="s">
        <v>1071</v>
      </c>
      <c r="E354" s="90">
        <v>2016</v>
      </c>
    </row>
    <row r="355" spans="1:5">
      <c r="A355" s="111">
        <v>100030</v>
      </c>
      <c r="B355" s="90" t="s">
        <v>353</v>
      </c>
      <c r="C355" s="90">
        <v>29120</v>
      </c>
      <c r="D355" s="90" t="s">
        <v>1072</v>
      </c>
      <c r="E355" s="90">
        <v>2016</v>
      </c>
    </row>
    <row r="356" spans="1:5">
      <c r="A356" s="111">
        <v>100010</v>
      </c>
      <c r="B356" s="90" t="s">
        <v>351</v>
      </c>
      <c r="C356" s="90">
        <v>56103</v>
      </c>
      <c r="D356" s="90" t="s">
        <v>1073</v>
      </c>
      <c r="E356" s="90">
        <v>2016</v>
      </c>
    </row>
    <row r="357" spans="1:5">
      <c r="A357" s="111">
        <v>429</v>
      </c>
      <c r="B357" s="90" t="s">
        <v>337</v>
      </c>
      <c r="C357" s="90">
        <v>56237</v>
      </c>
      <c r="D357" s="90" t="s">
        <v>1074</v>
      </c>
      <c r="E357" s="90">
        <v>2016</v>
      </c>
    </row>
    <row r="358" spans="1:5">
      <c r="A358" s="111">
        <v>415</v>
      </c>
      <c r="B358" s="90" t="s">
        <v>336</v>
      </c>
      <c r="C358" s="90">
        <v>29057</v>
      </c>
      <c r="D358" s="90" t="s">
        <v>1075</v>
      </c>
      <c r="E358" s="90">
        <v>2016</v>
      </c>
    </row>
    <row r="359" spans="1:5">
      <c r="A359" s="111">
        <v>100060</v>
      </c>
      <c r="B359" s="90" t="s">
        <v>356</v>
      </c>
      <c r="C359" s="90">
        <v>56074</v>
      </c>
      <c r="D359" s="90" t="s">
        <v>1076</v>
      </c>
      <c r="E359" s="90">
        <v>2016</v>
      </c>
    </row>
    <row r="360" spans="1:5">
      <c r="A360" s="111">
        <v>100020</v>
      </c>
      <c r="B360" s="90" t="s">
        <v>352</v>
      </c>
      <c r="C360" s="90">
        <v>56219</v>
      </c>
      <c r="D360" s="90" t="s">
        <v>1077</v>
      </c>
      <c r="E360" s="90">
        <v>2016</v>
      </c>
    </row>
    <row r="361" spans="1:5">
      <c r="A361" s="111">
        <v>415</v>
      </c>
      <c r="B361" s="90" t="s">
        <v>336</v>
      </c>
      <c r="C361" s="90">
        <v>29006</v>
      </c>
      <c r="D361" s="90" t="s">
        <v>1078</v>
      </c>
      <c r="E361" s="90">
        <v>2016</v>
      </c>
    </row>
    <row r="362" spans="1:5">
      <c r="A362" s="111">
        <v>193</v>
      </c>
      <c r="B362" s="90" t="s">
        <v>329</v>
      </c>
      <c r="C362" s="90">
        <v>29143</v>
      </c>
      <c r="D362" s="90" t="s">
        <v>1079</v>
      </c>
      <c r="E362" s="90">
        <v>2016</v>
      </c>
    </row>
    <row r="363" spans="1:5">
      <c r="A363" s="111">
        <v>193</v>
      </c>
      <c r="B363" s="90" t="s">
        <v>329</v>
      </c>
      <c r="C363" s="90">
        <v>29168</v>
      </c>
      <c r="D363" s="90" t="s">
        <v>1080</v>
      </c>
      <c r="E363" s="90">
        <v>2016</v>
      </c>
    </row>
    <row r="364" spans="1:5">
      <c r="A364" s="111">
        <v>100060</v>
      </c>
      <c r="B364" s="90" t="s">
        <v>356</v>
      </c>
      <c r="C364" s="90">
        <v>56027</v>
      </c>
      <c r="D364" s="90" t="s">
        <v>1081</v>
      </c>
      <c r="E364" s="90">
        <v>2016</v>
      </c>
    </row>
    <row r="365" spans="1:5">
      <c r="A365" s="111">
        <v>823</v>
      </c>
      <c r="B365" s="90" t="s">
        <v>347</v>
      </c>
      <c r="C365" s="90">
        <v>29065</v>
      </c>
      <c r="D365" s="90" t="s">
        <v>1082</v>
      </c>
      <c r="E365" s="90">
        <v>2016</v>
      </c>
    </row>
    <row r="366" spans="1:5">
      <c r="A366" s="111">
        <v>100010</v>
      </c>
      <c r="B366" s="90" t="s">
        <v>351</v>
      </c>
      <c r="C366" s="90">
        <v>56165</v>
      </c>
      <c r="D366" s="90" t="s">
        <v>176</v>
      </c>
      <c r="E366" s="90">
        <v>2016</v>
      </c>
    </row>
    <row r="367" spans="1:5">
      <c r="A367" s="111">
        <v>447</v>
      </c>
      <c r="B367" s="90" t="s">
        <v>100</v>
      </c>
      <c r="C367" s="90">
        <v>29171</v>
      </c>
      <c r="D367" s="90" t="s">
        <v>1083</v>
      </c>
      <c r="E367" s="90">
        <v>2016</v>
      </c>
    </row>
    <row r="368" spans="1:5">
      <c r="A368" s="111">
        <v>100060</v>
      </c>
      <c r="B368" s="90" t="s">
        <v>356</v>
      </c>
      <c r="C368" s="90">
        <v>56117</v>
      </c>
      <c r="D368" s="90" t="s">
        <v>1084</v>
      </c>
      <c r="E368" s="90">
        <v>2016</v>
      </c>
    </row>
    <row r="369" spans="1:5">
      <c r="A369" s="111">
        <v>415</v>
      </c>
      <c r="B369" s="90" t="s">
        <v>336</v>
      </c>
      <c r="C369" s="90">
        <v>29060</v>
      </c>
      <c r="D369" s="90" t="s">
        <v>1085</v>
      </c>
      <c r="E369" s="90">
        <v>2016</v>
      </c>
    </row>
    <row r="370" spans="1:5">
      <c r="A370" s="111">
        <v>100030</v>
      </c>
      <c r="B370" s="90" t="s">
        <v>353</v>
      </c>
      <c r="C370" s="90">
        <v>29280</v>
      </c>
      <c r="D370" s="90" t="s">
        <v>1086</v>
      </c>
      <c r="E370" s="90">
        <v>2016</v>
      </c>
    </row>
    <row r="371" spans="1:5">
      <c r="A371" s="111">
        <v>447</v>
      </c>
      <c r="B371" s="90" t="s">
        <v>100</v>
      </c>
      <c r="C371" s="90">
        <v>29220</v>
      </c>
      <c r="D371" s="90" t="s">
        <v>1087</v>
      </c>
      <c r="E371" s="90">
        <v>2016</v>
      </c>
    </row>
    <row r="372" spans="1:5">
      <c r="A372" s="111">
        <v>88</v>
      </c>
      <c r="B372" s="90" t="s">
        <v>99</v>
      </c>
      <c r="C372" s="90">
        <v>29147</v>
      </c>
      <c r="D372" s="90" t="s">
        <v>1088</v>
      </c>
      <c r="E372" s="90">
        <v>2016</v>
      </c>
    </row>
    <row r="373" spans="1:5">
      <c r="A373" s="111">
        <v>447</v>
      </c>
      <c r="B373" s="90" t="s">
        <v>100</v>
      </c>
      <c r="C373" s="90">
        <v>29037</v>
      </c>
      <c r="D373" s="90" t="s">
        <v>1089</v>
      </c>
      <c r="E373" s="90">
        <v>2016</v>
      </c>
    </row>
    <row r="374" spans="1:5">
      <c r="A374" s="111">
        <v>100200</v>
      </c>
      <c r="B374" s="90" t="s">
        <v>361</v>
      </c>
      <c r="C374" s="90">
        <v>29173</v>
      </c>
      <c r="D374" s="90" t="s">
        <v>1090</v>
      </c>
      <c r="E374" s="90">
        <v>2016</v>
      </c>
    </row>
    <row r="375" spans="1:5">
      <c r="A375" s="111">
        <v>100070</v>
      </c>
      <c r="B375" s="90" t="s">
        <v>357</v>
      </c>
      <c r="C375" s="90">
        <v>29243</v>
      </c>
      <c r="D375" s="90" t="s">
        <v>1091</v>
      </c>
      <c r="E375" s="90">
        <v>2016</v>
      </c>
    </row>
    <row r="376" spans="1:5">
      <c r="A376" s="111">
        <v>100200</v>
      </c>
      <c r="B376" s="90" t="s">
        <v>361</v>
      </c>
      <c r="C376" s="90">
        <v>29232</v>
      </c>
      <c r="D376" s="90" t="s">
        <v>1092</v>
      </c>
      <c r="E376" s="90">
        <v>2016</v>
      </c>
    </row>
    <row r="377" spans="1:5">
      <c r="A377" s="111">
        <v>100010</v>
      </c>
      <c r="B377" s="90" t="s">
        <v>351</v>
      </c>
      <c r="C377" s="90">
        <v>56079</v>
      </c>
      <c r="D377" s="90" t="s">
        <v>1093</v>
      </c>
      <c r="E377" s="90">
        <v>2016</v>
      </c>
    </row>
    <row r="378" spans="1:5">
      <c r="A378" s="111">
        <v>100030</v>
      </c>
      <c r="B378" s="90" t="s">
        <v>353</v>
      </c>
      <c r="C378" s="90">
        <v>29238</v>
      </c>
      <c r="D378" s="90" t="s">
        <v>1094</v>
      </c>
      <c r="E378" s="90">
        <v>2016</v>
      </c>
    </row>
    <row r="379" spans="1:5">
      <c r="A379" s="111">
        <v>429</v>
      </c>
      <c r="B379" s="90" t="s">
        <v>337</v>
      </c>
      <c r="C379" s="90">
        <v>56041</v>
      </c>
      <c r="D379" s="90" t="s">
        <v>1095</v>
      </c>
      <c r="E379" s="90">
        <v>2016</v>
      </c>
    </row>
    <row r="380" spans="1:5">
      <c r="A380" s="111">
        <v>429</v>
      </c>
      <c r="B380" s="90" t="s">
        <v>337</v>
      </c>
      <c r="C380" s="90">
        <v>56246</v>
      </c>
      <c r="D380" s="90" t="s">
        <v>1096</v>
      </c>
      <c r="E380" s="90">
        <v>2016</v>
      </c>
    </row>
    <row r="381" spans="1:5">
      <c r="A381" s="111">
        <v>934</v>
      </c>
      <c r="B381" s="90" t="s">
        <v>348</v>
      </c>
      <c r="C381" s="90">
        <v>29224</v>
      </c>
      <c r="D381" s="90" t="s">
        <v>1097</v>
      </c>
      <c r="E381" s="90">
        <v>2016</v>
      </c>
    </row>
    <row r="382" spans="1:5">
      <c r="A382" s="111">
        <v>447</v>
      </c>
      <c r="B382" s="90" t="s">
        <v>100</v>
      </c>
      <c r="C382" s="90">
        <v>29292</v>
      </c>
      <c r="D382" s="90" t="s">
        <v>1098</v>
      </c>
      <c r="E382" s="90">
        <v>2016</v>
      </c>
    </row>
    <row r="383" spans="1:5">
      <c r="A383" s="111">
        <v>100010</v>
      </c>
      <c r="B383" s="90" t="s">
        <v>351</v>
      </c>
      <c r="C383" s="90">
        <v>56122</v>
      </c>
      <c r="D383" s="90" t="s">
        <v>1099</v>
      </c>
      <c r="E383" s="90">
        <v>2016</v>
      </c>
    </row>
    <row r="384" spans="1:5">
      <c r="A384" s="111">
        <v>88</v>
      </c>
      <c r="B384" s="90" t="s">
        <v>99</v>
      </c>
      <c r="C384" s="90">
        <v>29274</v>
      </c>
      <c r="D384" s="90" t="s">
        <v>1100</v>
      </c>
      <c r="E384" s="90">
        <v>2016</v>
      </c>
    </row>
    <row r="385" spans="1:5">
      <c r="A385" s="111">
        <v>823</v>
      </c>
      <c r="B385" s="90" t="s">
        <v>347</v>
      </c>
      <c r="C385" s="90">
        <v>29108</v>
      </c>
      <c r="D385" s="90" t="s">
        <v>1101</v>
      </c>
      <c r="E385" s="90">
        <v>2016</v>
      </c>
    </row>
    <row r="386" spans="1:5">
      <c r="A386" s="111">
        <v>100010</v>
      </c>
      <c r="B386" s="90" t="s">
        <v>351</v>
      </c>
      <c r="C386" s="90">
        <v>56138</v>
      </c>
      <c r="D386" s="90" t="s">
        <v>1102</v>
      </c>
      <c r="E386" s="90">
        <v>2016</v>
      </c>
    </row>
    <row r="387" spans="1:5">
      <c r="A387" s="111">
        <v>193</v>
      </c>
      <c r="B387" s="90" t="s">
        <v>329</v>
      </c>
      <c r="C387" s="90">
        <v>29145</v>
      </c>
      <c r="D387" s="90" t="s">
        <v>1103</v>
      </c>
      <c r="E387" s="90">
        <v>2016</v>
      </c>
    </row>
    <row r="388" spans="1:5">
      <c r="A388" s="111">
        <v>429</v>
      </c>
      <c r="B388" s="90" t="s">
        <v>337</v>
      </c>
      <c r="C388" s="90">
        <v>56213</v>
      </c>
      <c r="D388" s="90" t="s">
        <v>1104</v>
      </c>
      <c r="E388" s="90">
        <v>2016</v>
      </c>
    </row>
    <row r="389" spans="1:5">
      <c r="A389" s="111">
        <v>88</v>
      </c>
      <c r="B389" s="90" t="s">
        <v>99</v>
      </c>
      <c r="C389" s="90">
        <v>29300</v>
      </c>
      <c r="D389" s="90" t="s">
        <v>1105</v>
      </c>
      <c r="E389" s="90">
        <v>2016</v>
      </c>
    </row>
    <row r="390" spans="1:5">
      <c r="A390" s="111">
        <v>447</v>
      </c>
      <c r="B390" s="90" t="s">
        <v>100</v>
      </c>
      <c r="C390" s="90">
        <v>29296</v>
      </c>
      <c r="D390" s="90" t="s">
        <v>1106</v>
      </c>
      <c r="E390" s="90">
        <v>2016</v>
      </c>
    </row>
    <row r="391" spans="1:5">
      <c r="A391" s="111">
        <v>193</v>
      </c>
      <c r="B391" s="90" t="s">
        <v>329</v>
      </c>
      <c r="C391" s="90">
        <v>29218</v>
      </c>
      <c r="D391" s="90" t="s">
        <v>1107</v>
      </c>
      <c r="E391" s="90">
        <v>2016</v>
      </c>
    </row>
    <row r="392" spans="1:5">
      <c r="A392" s="111">
        <v>100010</v>
      </c>
      <c r="B392" s="90" t="s">
        <v>351</v>
      </c>
      <c r="C392" s="90">
        <v>56091</v>
      </c>
      <c r="D392" s="90" t="s">
        <v>1108</v>
      </c>
      <c r="E392" s="90">
        <v>2016</v>
      </c>
    </row>
    <row r="393" spans="1:5">
      <c r="A393" s="111">
        <v>100020</v>
      </c>
      <c r="B393" s="90" t="s">
        <v>352</v>
      </c>
      <c r="C393" s="90">
        <v>56112</v>
      </c>
      <c r="D393" s="90" t="s">
        <v>1109</v>
      </c>
      <c r="E393" s="90">
        <v>2016</v>
      </c>
    </row>
    <row r="394" spans="1:5">
      <c r="A394" s="111">
        <v>429</v>
      </c>
      <c r="B394" s="90" t="s">
        <v>337</v>
      </c>
      <c r="C394" s="90">
        <v>56047</v>
      </c>
      <c r="D394" s="90" t="s">
        <v>1110</v>
      </c>
      <c r="E394" s="90">
        <v>2016</v>
      </c>
    </row>
    <row r="395" spans="1:5">
      <c r="A395" s="111">
        <v>100200</v>
      </c>
      <c r="B395" s="90" t="s">
        <v>361</v>
      </c>
      <c r="C395" s="90">
        <v>29110</v>
      </c>
      <c r="D395" s="90" t="s">
        <v>1111</v>
      </c>
      <c r="E395" s="90">
        <v>2016</v>
      </c>
    </row>
    <row r="396" spans="1:5">
      <c r="A396" s="111">
        <v>100070</v>
      </c>
      <c r="B396" s="90" t="s">
        <v>357</v>
      </c>
      <c r="C396" s="90">
        <v>29176</v>
      </c>
      <c r="D396" s="90" t="s">
        <v>1112</v>
      </c>
      <c r="E396" s="90">
        <v>2016</v>
      </c>
    </row>
    <row r="397" spans="1:5">
      <c r="A397" s="111">
        <v>823</v>
      </c>
      <c r="B397" s="90" t="s">
        <v>347</v>
      </c>
      <c r="C397" s="90">
        <v>29215</v>
      </c>
      <c r="D397" s="90" t="s">
        <v>1113</v>
      </c>
      <c r="E397" s="90">
        <v>2016</v>
      </c>
    </row>
    <row r="398" spans="1:5">
      <c r="A398" s="111">
        <v>88</v>
      </c>
      <c r="B398" s="90" t="s">
        <v>99</v>
      </c>
      <c r="C398" s="90">
        <v>29136</v>
      </c>
      <c r="D398" s="90" t="s">
        <v>1114</v>
      </c>
      <c r="E398" s="90">
        <v>2016</v>
      </c>
    </row>
    <row r="399" spans="1:5">
      <c r="A399" s="111">
        <v>447</v>
      </c>
      <c r="B399" s="90" t="s">
        <v>100</v>
      </c>
      <c r="C399" s="90">
        <v>29284</v>
      </c>
      <c r="D399" s="90" t="s">
        <v>1115</v>
      </c>
      <c r="E399" s="90">
        <v>2016</v>
      </c>
    </row>
    <row r="400" spans="1:5">
      <c r="A400" s="111">
        <v>100010</v>
      </c>
      <c r="B400" s="90" t="s">
        <v>351</v>
      </c>
      <c r="C400" s="90">
        <v>56082</v>
      </c>
      <c r="D400" s="90" t="s">
        <v>1116</v>
      </c>
      <c r="E400" s="90">
        <v>2016</v>
      </c>
    </row>
    <row r="401" spans="1:5">
      <c r="A401" s="111">
        <v>446</v>
      </c>
      <c r="B401" s="90" t="s">
        <v>99</v>
      </c>
      <c r="C401" s="90">
        <v>29293</v>
      </c>
      <c r="D401" s="90" t="s">
        <v>1117</v>
      </c>
      <c r="E401" s="90">
        <v>2016</v>
      </c>
    </row>
    <row r="402" spans="1:5">
      <c r="A402" s="111">
        <v>88</v>
      </c>
      <c r="B402" s="90" t="s">
        <v>99</v>
      </c>
      <c r="C402" s="90">
        <v>29234</v>
      </c>
      <c r="D402" s="90" t="s">
        <v>1118</v>
      </c>
      <c r="E402" s="90">
        <v>2016</v>
      </c>
    </row>
    <row r="403" spans="1:5">
      <c r="A403" s="111">
        <v>100060</v>
      </c>
      <c r="B403" s="90" t="s">
        <v>356</v>
      </c>
      <c r="C403" s="90">
        <v>56173</v>
      </c>
      <c r="D403" s="90" t="s">
        <v>1119</v>
      </c>
      <c r="E403" s="90">
        <v>2016</v>
      </c>
    </row>
    <row r="404" spans="1:5">
      <c r="A404" s="111">
        <v>193</v>
      </c>
      <c r="B404" s="90" t="s">
        <v>329</v>
      </c>
      <c r="C404" s="90">
        <v>29003</v>
      </c>
      <c r="D404" s="90" t="s">
        <v>1120</v>
      </c>
      <c r="E404" s="90">
        <v>2016</v>
      </c>
    </row>
    <row r="405" spans="1:5">
      <c r="A405" s="111">
        <v>100070</v>
      </c>
      <c r="B405" s="90" t="s">
        <v>357</v>
      </c>
      <c r="C405" s="90">
        <v>29222</v>
      </c>
      <c r="D405" s="90" t="s">
        <v>1121</v>
      </c>
      <c r="E405" s="90">
        <v>2016</v>
      </c>
    </row>
    <row r="406" spans="1:5">
      <c r="A406" s="111">
        <v>100080</v>
      </c>
      <c r="B406" s="90" t="s">
        <v>358</v>
      </c>
      <c r="C406" s="90">
        <v>22158</v>
      </c>
      <c r="D406" s="90" t="s">
        <v>1122</v>
      </c>
      <c r="E406" s="90">
        <v>2016</v>
      </c>
    </row>
    <row r="407" spans="1:5">
      <c r="A407" s="111">
        <v>100020</v>
      </c>
      <c r="B407" s="90" t="s">
        <v>352</v>
      </c>
      <c r="C407" s="90">
        <v>56228</v>
      </c>
      <c r="D407" s="90" t="s">
        <v>1123</v>
      </c>
      <c r="E407" s="90">
        <v>2016</v>
      </c>
    </row>
    <row r="408" spans="1:5">
      <c r="A408" s="111">
        <v>100020</v>
      </c>
      <c r="B408" s="90" t="s">
        <v>352</v>
      </c>
      <c r="C408" s="90">
        <v>56035</v>
      </c>
      <c r="D408" s="90" t="s">
        <v>1124</v>
      </c>
      <c r="E408" s="90">
        <v>2016</v>
      </c>
    </row>
    <row r="409" spans="1:5">
      <c r="A409" s="111">
        <v>100060</v>
      </c>
      <c r="B409" s="90" t="s">
        <v>356</v>
      </c>
      <c r="C409" s="90">
        <v>56140</v>
      </c>
      <c r="D409" s="90" t="s">
        <v>1125</v>
      </c>
      <c r="E409" s="90">
        <v>2016</v>
      </c>
    </row>
    <row r="410" spans="1:5">
      <c r="A410" s="111">
        <v>446</v>
      </c>
      <c r="B410" s="90" t="s">
        <v>99</v>
      </c>
      <c r="C410" s="90">
        <v>29146</v>
      </c>
      <c r="D410" s="90" t="s">
        <v>1126</v>
      </c>
      <c r="E410" s="90">
        <v>2016</v>
      </c>
    </row>
    <row r="411" spans="1:5">
      <c r="A411" s="111">
        <v>429</v>
      </c>
      <c r="B411" s="90" t="s">
        <v>337</v>
      </c>
      <c r="C411" s="90">
        <v>56242</v>
      </c>
      <c r="D411" s="90" t="s">
        <v>1127</v>
      </c>
      <c r="E411" s="90">
        <v>2016</v>
      </c>
    </row>
    <row r="412" spans="1:5">
      <c r="A412" s="111">
        <v>100200</v>
      </c>
      <c r="B412" s="90" t="s">
        <v>361</v>
      </c>
      <c r="C412" s="90">
        <v>29169</v>
      </c>
      <c r="D412" s="90" t="s">
        <v>1128</v>
      </c>
      <c r="E412" s="90">
        <v>2016</v>
      </c>
    </row>
    <row r="413" spans="1:5">
      <c r="A413" s="111">
        <v>429</v>
      </c>
      <c r="B413" s="90" t="s">
        <v>337</v>
      </c>
      <c r="C413" s="90">
        <v>56072</v>
      </c>
      <c r="D413" s="90" t="s">
        <v>1129</v>
      </c>
      <c r="E413" s="90">
        <v>2016</v>
      </c>
    </row>
    <row r="414" spans="1:5">
      <c r="A414" s="111">
        <v>100010</v>
      </c>
      <c r="B414" s="90" t="s">
        <v>351</v>
      </c>
      <c r="C414" s="90">
        <v>56050</v>
      </c>
      <c r="D414" s="90" t="s">
        <v>1130</v>
      </c>
      <c r="E414" s="90">
        <v>2016</v>
      </c>
    </row>
    <row r="415" spans="1:5">
      <c r="A415" s="111">
        <v>100060</v>
      </c>
      <c r="B415" s="90" t="s">
        <v>356</v>
      </c>
      <c r="C415" s="90">
        <v>56144</v>
      </c>
      <c r="D415" s="90" t="s">
        <v>190</v>
      </c>
      <c r="E415" s="90">
        <v>2016</v>
      </c>
    </row>
    <row r="416" spans="1:5">
      <c r="A416" s="111">
        <v>429</v>
      </c>
      <c r="B416" s="90" t="s">
        <v>337</v>
      </c>
      <c r="C416" s="90">
        <v>56160</v>
      </c>
      <c r="D416" s="90" t="s">
        <v>1131</v>
      </c>
      <c r="E416" s="90">
        <v>2016</v>
      </c>
    </row>
    <row r="417" spans="1:5">
      <c r="A417" s="111">
        <v>100200</v>
      </c>
      <c r="B417" s="90" t="s">
        <v>361</v>
      </c>
      <c r="C417" s="90">
        <v>29229</v>
      </c>
      <c r="D417" s="90" t="s">
        <v>1132</v>
      </c>
      <c r="E417" s="90">
        <v>2016</v>
      </c>
    </row>
    <row r="418" spans="1:5">
      <c r="A418" s="111">
        <v>100200</v>
      </c>
      <c r="B418" s="90" t="s">
        <v>361</v>
      </c>
      <c r="C418" s="90">
        <v>29066</v>
      </c>
      <c r="D418" s="90" t="s">
        <v>1133</v>
      </c>
      <c r="E418" s="90">
        <v>2016</v>
      </c>
    </row>
    <row r="419" spans="1:5">
      <c r="A419" s="111">
        <v>100020</v>
      </c>
      <c r="B419" s="90" t="s">
        <v>352</v>
      </c>
      <c r="C419" s="90">
        <v>56202</v>
      </c>
      <c r="D419" s="90" t="s">
        <v>1134</v>
      </c>
      <c r="E419" s="90">
        <v>2016</v>
      </c>
    </row>
    <row r="420" spans="1:5">
      <c r="A420" s="111">
        <v>100060</v>
      </c>
      <c r="B420" s="90" t="s">
        <v>356</v>
      </c>
      <c r="C420" s="90">
        <v>56016</v>
      </c>
      <c r="D420" s="90" t="s">
        <v>1135</v>
      </c>
      <c r="E420" s="90">
        <v>2016</v>
      </c>
    </row>
    <row r="421" spans="1:5">
      <c r="A421" s="111">
        <v>100060</v>
      </c>
      <c r="B421" s="90" t="s">
        <v>356</v>
      </c>
      <c r="C421" s="90">
        <v>56204</v>
      </c>
      <c r="D421" s="90" t="s">
        <v>1136</v>
      </c>
      <c r="E421" s="90">
        <v>2016</v>
      </c>
    </row>
    <row r="422" spans="1:5">
      <c r="A422" s="111">
        <v>447</v>
      </c>
      <c r="B422" s="90" t="s">
        <v>100</v>
      </c>
      <c r="C422" s="90">
        <v>29135</v>
      </c>
      <c r="D422" s="90" t="s">
        <v>1137</v>
      </c>
      <c r="E422" s="90">
        <v>2016</v>
      </c>
    </row>
    <row r="423" spans="1:5">
      <c r="A423" s="111">
        <v>100060</v>
      </c>
      <c r="B423" s="90" t="s">
        <v>356</v>
      </c>
      <c r="C423" s="90">
        <v>56172</v>
      </c>
      <c r="D423" s="90" t="s">
        <v>1138</v>
      </c>
      <c r="E423" s="90">
        <v>2016</v>
      </c>
    </row>
    <row r="424" spans="1:5">
      <c r="A424" s="111">
        <v>823</v>
      </c>
      <c r="B424" s="90" t="s">
        <v>347</v>
      </c>
      <c r="C424" s="90">
        <v>29070</v>
      </c>
      <c r="D424" s="90" t="s">
        <v>1139</v>
      </c>
      <c r="E424" s="90">
        <v>2016</v>
      </c>
    </row>
    <row r="425" spans="1:5">
      <c r="A425" s="111">
        <v>446</v>
      </c>
      <c r="B425" s="90" t="s">
        <v>99</v>
      </c>
      <c r="C425" s="90">
        <v>29281</v>
      </c>
      <c r="D425" s="90" t="s">
        <v>1140</v>
      </c>
      <c r="E425" s="90">
        <v>2016</v>
      </c>
    </row>
    <row r="426" spans="1:5">
      <c r="A426" s="111">
        <v>446</v>
      </c>
      <c r="B426" s="90" t="s">
        <v>99</v>
      </c>
      <c r="C426" s="90">
        <v>29241</v>
      </c>
      <c r="D426" s="90" t="s">
        <v>1141</v>
      </c>
      <c r="E426" s="90">
        <v>2016</v>
      </c>
    </row>
    <row r="427" spans="1:5">
      <c r="A427" s="111">
        <v>429</v>
      </c>
      <c r="B427" s="90" t="s">
        <v>337</v>
      </c>
      <c r="C427" s="90">
        <v>56076</v>
      </c>
      <c r="D427" s="90" t="s">
        <v>1142</v>
      </c>
      <c r="E427" s="90">
        <v>2016</v>
      </c>
    </row>
    <row r="428" spans="1:5">
      <c r="A428" s="111">
        <v>88</v>
      </c>
      <c r="B428" s="90" t="s">
        <v>99</v>
      </c>
      <c r="C428" s="90">
        <v>29004</v>
      </c>
      <c r="D428" s="90" t="s">
        <v>1143</v>
      </c>
      <c r="E428" s="90">
        <v>2016</v>
      </c>
    </row>
    <row r="429" spans="1:5">
      <c r="A429" s="111">
        <v>823</v>
      </c>
      <c r="B429" s="90" t="s">
        <v>347</v>
      </c>
      <c r="C429" s="90">
        <v>29225</v>
      </c>
      <c r="D429" s="90" t="s">
        <v>1144</v>
      </c>
      <c r="E429" s="90">
        <v>2016</v>
      </c>
    </row>
    <row r="430" spans="1:5">
      <c r="A430" s="111">
        <v>100060</v>
      </c>
      <c r="B430" s="90" t="s">
        <v>356</v>
      </c>
      <c r="C430" s="90">
        <v>56128</v>
      </c>
      <c r="D430" s="90" t="s">
        <v>1145</v>
      </c>
      <c r="E430" s="90">
        <v>2016</v>
      </c>
    </row>
    <row r="431" spans="1:5">
      <c r="A431" s="111">
        <v>100060</v>
      </c>
      <c r="B431" s="90" t="s">
        <v>356</v>
      </c>
      <c r="C431" s="90">
        <v>56071</v>
      </c>
      <c r="D431" s="90" t="s">
        <v>1146</v>
      </c>
      <c r="E431" s="90">
        <v>2016</v>
      </c>
    </row>
    <row r="432" spans="1:5">
      <c r="A432" s="111">
        <v>100010</v>
      </c>
      <c r="B432" s="90" t="s">
        <v>351</v>
      </c>
      <c r="C432" s="90">
        <v>56249</v>
      </c>
      <c r="D432" s="90" t="s">
        <v>1147</v>
      </c>
      <c r="E432" s="90">
        <v>2016</v>
      </c>
    </row>
    <row r="433" spans="1:5">
      <c r="A433" s="111">
        <v>429</v>
      </c>
      <c r="B433" s="90" t="s">
        <v>337</v>
      </c>
      <c r="C433" s="90">
        <v>56190</v>
      </c>
      <c r="D433" s="90" t="s">
        <v>1148</v>
      </c>
      <c r="E433" s="90">
        <v>2016</v>
      </c>
    </row>
    <row r="434" spans="1:5">
      <c r="A434" s="111">
        <v>100070</v>
      </c>
      <c r="B434" s="90" t="s">
        <v>357</v>
      </c>
      <c r="C434" s="90">
        <v>29172</v>
      </c>
      <c r="D434" s="90" t="s">
        <v>1149</v>
      </c>
      <c r="E434" s="90">
        <v>2016</v>
      </c>
    </row>
    <row r="435" spans="1:5">
      <c r="A435" s="111">
        <v>100030</v>
      </c>
      <c r="B435" s="90" t="s">
        <v>353</v>
      </c>
      <c r="C435" s="90">
        <v>29001</v>
      </c>
      <c r="D435" s="90" t="s">
        <v>1150</v>
      </c>
      <c r="E435" s="90">
        <v>2016</v>
      </c>
    </row>
    <row r="436" spans="1:5">
      <c r="A436" s="111">
        <v>100070</v>
      </c>
      <c r="B436" s="90" t="s">
        <v>357</v>
      </c>
      <c r="C436" s="90">
        <v>29025</v>
      </c>
      <c r="D436" s="90" t="s">
        <v>1151</v>
      </c>
      <c r="E436" s="90">
        <v>2016</v>
      </c>
    </row>
    <row r="437" spans="1:5">
      <c r="A437" s="111">
        <v>100020</v>
      </c>
      <c r="B437" s="90" t="s">
        <v>352</v>
      </c>
      <c r="C437" s="90">
        <v>56211</v>
      </c>
      <c r="D437" s="90" t="s">
        <v>1152</v>
      </c>
      <c r="E437" s="90">
        <v>2016</v>
      </c>
    </row>
    <row r="438" spans="1:5">
      <c r="A438" s="111">
        <v>88</v>
      </c>
      <c r="B438" s="90" t="s">
        <v>99</v>
      </c>
      <c r="C438" s="90">
        <v>29230</v>
      </c>
      <c r="D438" s="90" t="s">
        <v>1153</v>
      </c>
      <c r="E438" s="90">
        <v>2016</v>
      </c>
    </row>
    <row r="439" spans="1:5">
      <c r="A439" s="111">
        <v>100020</v>
      </c>
      <c r="B439" s="90" t="s">
        <v>352</v>
      </c>
      <c r="C439" s="90">
        <v>56159</v>
      </c>
      <c r="D439" s="90" t="s">
        <v>1154</v>
      </c>
      <c r="E439" s="90">
        <v>2016</v>
      </c>
    </row>
    <row r="440" spans="1:5">
      <c r="A440" s="111">
        <v>446</v>
      </c>
      <c r="B440" s="90" t="s">
        <v>99</v>
      </c>
      <c r="C440" s="90">
        <v>29039</v>
      </c>
      <c r="D440" s="90" t="s">
        <v>1155</v>
      </c>
      <c r="E440" s="90">
        <v>2016</v>
      </c>
    </row>
    <row r="441" spans="1:5">
      <c r="A441" s="111">
        <v>100200</v>
      </c>
      <c r="B441" s="90" t="s">
        <v>361</v>
      </c>
      <c r="C441" s="90">
        <v>29107</v>
      </c>
      <c r="D441" s="90" t="s">
        <v>1156</v>
      </c>
      <c r="E441" s="90">
        <v>2016</v>
      </c>
    </row>
    <row r="442" spans="1:5">
      <c r="A442" s="111">
        <v>100020</v>
      </c>
      <c r="B442" s="90" t="s">
        <v>352</v>
      </c>
      <c r="C442" s="90">
        <v>56200</v>
      </c>
      <c r="D442" s="90" t="s">
        <v>1157</v>
      </c>
      <c r="E442" s="90">
        <v>2016</v>
      </c>
    </row>
    <row r="443" spans="1:5">
      <c r="A443" s="111">
        <v>233</v>
      </c>
      <c r="B443" s="90" t="s">
        <v>331</v>
      </c>
      <c r="C443" s="90">
        <v>29083</v>
      </c>
      <c r="D443" s="90" t="s">
        <v>95</v>
      </c>
      <c r="E443" s="90">
        <v>2016</v>
      </c>
    </row>
    <row r="444" spans="1:5">
      <c r="A444" s="111">
        <v>934</v>
      </c>
      <c r="B444" s="90" t="s">
        <v>348</v>
      </c>
      <c r="C444" s="90">
        <v>29226</v>
      </c>
      <c r="D444" s="90" t="s">
        <v>1158</v>
      </c>
      <c r="E444" s="90">
        <v>2016</v>
      </c>
    </row>
    <row r="445" spans="1:5">
      <c r="A445" s="111">
        <v>88</v>
      </c>
      <c r="B445" s="90" t="s">
        <v>99</v>
      </c>
      <c r="C445" s="90">
        <v>29071</v>
      </c>
      <c r="D445" s="90" t="s">
        <v>1159</v>
      </c>
      <c r="E445" s="90">
        <v>2016</v>
      </c>
    </row>
    <row r="446" spans="1:5">
      <c r="A446" s="111">
        <v>429</v>
      </c>
      <c r="B446" s="90" t="s">
        <v>337</v>
      </c>
      <c r="C446" s="90">
        <v>56209</v>
      </c>
      <c r="D446" s="90" t="s">
        <v>1160</v>
      </c>
      <c r="E446" s="90">
        <v>2016</v>
      </c>
    </row>
    <row r="447" spans="1:5">
      <c r="A447" s="111">
        <v>429</v>
      </c>
      <c r="B447" s="90" t="s">
        <v>337</v>
      </c>
      <c r="C447" s="90">
        <v>56092</v>
      </c>
      <c r="D447" s="90" t="s">
        <v>1161</v>
      </c>
      <c r="E447" s="90">
        <v>2016</v>
      </c>
    </row>
    <row r="448" spans="1:5">
      <c r="A448" s="111">
        <v>100010</v>
      </c>
      <c r="B448" s="90" t="s">
        <v>351</v>
      </c>
      <c r="C448" s="90">
        <v>56059</v>
      </c>
      <c r="D448" s="90" t="s">
        <v>1162</v>
      </c>
      <c r="E448" s="90">
        <v>2016</v>
      </c>
    </row>
    <row r="449" spans="1:5">
      <c r="A449" s="111">
        <v>429</v>
      </c>
      <c r="B449" s="90" t="s">
        <v>337</v>
      </c>
      <c r="C449" s="90">
        <v>56024</v>
      </c>
      <c r="D449" s="90" t="s">
        <v>1163</v>
      </c>
      <c r="E449" s="90">
        <v>2016</v>
      </c>
    </row>
    <row r="450" spans="1:5">
      <c r="A450" s="111">
        <v>100200</v>
      </c>
      <c r="B450" s="90" t="s">
        <v>361</v>
      </c>
      <c r="C450" s="90">
        <v>29170</v>
      </c>
      <c r="D450" s="90" t="s">
        <v>1164</v>
      </c>
      <c r="E450" s="90">
        <v>2016</v>
      </c>
    </row>
    <row r="451" spans="1:5">
      <c r="A451" s="111">
        <v>100020</v>
      </c>
      <c r="B451" s="90" t="s">
        <v>352</v>
      </c>
      <c r="C451" s="90">
        <v>56244</v>
      </c>
      <c r="D451" s="90" t="s">
        <v>1165</v>
      </c>
      <c r="E451" s="90">
        <v>2016</v>
      </c>
    </row>
    <row r="452" spans="1:5">
      <c r="A452" s="111">
        <v>100060</v>
      </c>
      <c r="B452" s="90" t="s">
        <v>356</v>
      </c>
      <c r="C452" s="90">
        <v>56019</v>
      </c>
      <c r="D452" s="90" t="s">
        <v>1166</v>
      </c>
      <c r="E452" s="90">
        <v>2016</v>
      </c>
    </row>
    <row r="453" spans="1:5">
      <c r="A453" s="111">
        <v>100020</v>
      </c>
      <c r="B453" s="90" t="s">
        <v>352</v>
      </c>
      <c r="C453" s="90">
        <v>56124</v>
      </c>
      <c r="D453" s="90" t="s">
        <v>1167</v>
      </c>
      <c r="E453" s="90">
        <v>2016</v>
      </c>
    </row>
    <row r="454" spans="1:5">
      <c r="A454" s="111">
        <v>447</v>
      </c>
      <c r="B454" s="90" t="s">
        <v>100</v>
      </c>
      <c r="C454" s="90">
        <v>29072</v>
      </c>
      <c r="D454" s="90" t="s">
        <v>1168</v>
      </c>
      <c r="E454" s="90">
        <v>2016</v>
      </c>
    </row>
    <row r="455" spans="1:5">
      <c r="A455" s="111">
        <v>193</v>
      </c>
      <c r="B455" s="90" t="s">
        <v>329</v>
      </c>
      <c r="C455" s="90">
        <v>29228</v>
      </c>
      <c r="D455" s="90" t="s">
        <v>1169</v>
      </c>
      <c r="E455" s="90">
        <v>2016</v>
      </c>
    </row>
    <row r="456" spans="1:5">
      <c r="A456" s="111">
        <v>823</v>
      </c>
      <c r="B456" s="90" t="s">
        <v>347</v>
      </c>
      <c r="C456" s="90">
        <v>29159</v>
      </c>
      <c r="D456" s="90" t="s">
        <v>1170</v>
      </c>
      <c r="E456" s="90">
        <v>2016</v>
      </c>
    </row>
    <row r="457" spans="1:5">
      <c r="A457" s="111">
        <v>193</v>
      </c>
      <c r="B457" s="90" t="s">
        <v>329</v>
      </c>
      <c r="C457" s="90">
        <v>29197</v>
      </c>
      <c r="D457" s="90" t="s">
        <v>1171</v>
      </c>
      <c r="E457" s="90">
        <v>2016</v>
      </c>
    </row>
    <row r="458" spans="1:5">
      <c r="A458" s="111">
        <v>100020</v>
      </c>
      <c r="B458" s="90" t="s">
        <v>352</v>
      </c>
      <c r="C458" s="90">
        <v>56020</v>
      </c>
      <c r="D458" s="90" t="s">
        <v>1172</v>
      </c>
      <c r="E458" s="90">
        <v>2016</v>
      </c>
    </row>
    <row r="459" spans="1:5">
      <c r="A459" s="111">
        <v>934</v>
      </c>
      <c r="B459" s="90" t="s">
        <v>348</v>
      </c>
      <c r="C459" s="90">
        <v>29046</v>
      </c>
      <c r="D459" s="90" t="s">
        <v>1173</v>
      </c>
      <c r="E459" s="90">
        <v>2016</v>
      </c>
    </row>
    <row r="460" spans="1:5">
      <c r="A460" s="111">
        <v>100070</v>
      </c>
      <c r="B460" s="90" t="s">
        <v>357</v>
      </c>
      <c r="C460" s="90">
        <v>29256</v>
      </c>
      <c r="D460" s="90" t="s">
        <v>1174</v>
      </c>
      <c r="E460" s="90">
        <v>2016</v>
      </c>
    </row>
    <row r="461" spans="1:5">
      <c r="A461" s="111">
        <v>193</v>
      </c>
      <c r="B461" s="90" t="s">
        <v>329</v>
      </c>
      <c r="C461" s="90">
        <v>29028</v>
      </c>
      <c r="D461" s="90" t="s">
        <v>1175</v>
      </c>
      <c r="E461" s="90">
        <v>2016</v>
      </c>
    </row>
    <row r="462" spans="1:5">
      <c r="A462" s="111">
        <v>429</v>
      </c>
      <c r="B462" s="90" t="s">
        <v>337</v>
      </c>
      <c r="C462" s="90">
        <v>56151</v>
      </c>
      <c r="D462" s="90" t="s">
        <v>1176</v>
      </c>
      <c r="E462" s="90">
        <v>2016</v>
      </c>
    </row>
    <row r="463" spans="1:5">
      <c r="A463" s="111">
        <v>429</v>
      </c>
      <c r="B463" s="90" t="s">
        <v>337</v>
      </c>
      <c r="C463" s="90">
        <v>22285</v>
      </c>
      <c r="D463" s="90" t="s">
        <v>1177</v>
      </c>
      <c r="E463" s="90">
        <v>2016</v>
      </c>
    </row>
    <row r="464" spans="1:5">
      <c r="A464" s="111">
        <v>100200</v>
      </c>
      <c r="B464" s="90" t="s">
        <v>361</v>
      </c>
      <c r="C464" s="90">
        <v>29020</v>
      </c>
      <c r="D464" s="90" t="s">
        <v>1178</v>
      </c>
      <c r="E464" s="90">
        <v>2016</v>
      </c>
    </row>
    <row r="465" spans="1:5">
      <c r="A465" s="111">
        <v>100020</v>
      </c>
      <c r="B465" s="90" t="s">
        <v>352</v>
      </c>
      <c r="C465" s="90">
        <v>56230</v>
      </c>
      <c r="D465" s="90" t="s">
        <v>1179</v>
      </c>
      <c r="E465" s="90">
        <v>2016</v>
      </c>
    </row>
    <row r="466" spans="1:5">
      <c r="A466" s="111">
        <v>446</v>
      </c>
      <c r="B466" s="90" t="s">
        <v>99</v>
      </c>
      <c r="C466" s="90">
        <v>29217</v>
      </c>
      <c r="D466" s="90" t="s">
        <v>1180</v>
      </c>
      <c r="E466" s="90">
        <v>2016</v>
      </c>
    </row>
    <row r="467" spans="1:5">
      <c r="A467" s="111">
        <v>100070</v>
      </c>
      <c r="B467" s="90" t="s">
        <v>357</v>
      </c>
      <c r="C467" s="90">
        <v>29026</v>
      </c>
      <c r="D467" s="90" t="s">
        <v>1181</v>
      </c>
      <c r="E467" s="90">
        <v>2016</v>
      </c>
    </row>
    <row r="468" spans="1:5">
      <c r="A468" s="111">
        <v>446</v>
      </c>
      <c r="B468" s="90" t="s">
        <v>99</v>
      </c>
      <c r="C468" s="90">
        <v>29272</v>
      </c>
      <c r="D468" s="90" t="s">
        <v>1182</v>
      </c>
      <c r="E468" s="90">
        <v>2016</v>
      </c>
    </row>
    <row r="469" spans="1:5">
      <c r="A469" s="111">
        <v>88</v>
      </c>
      <c r="B469" s="90" t="s">
        <v>99</v>
      </c>
      <c r="C469" s="90">
        <v>29269</v>
      </c>
      <c r="D469" s="90" t="s">
        <v>1183</v>
      </c>
      <c r="E469" s="90">
        <v>2016</v>
      </c>
    </row>
    <row r="470" spans="1:5">
      <c r="A470" s="111">
        <v>429</v>
      </c>
      <c r="B470" s="90" t="s">
        <v>337</v>
      </c>
      <c r="C470" s="90">
        <v>56189</v>
      </c>
      <c r="D470" s="90" t="s">
        <v>1184</v>
      </c>
      <c r="E470" s="90">
        <v>2016</v>
      </c>
    </row>
    <row r="471" spans="1:5">
      <c r="A471" s="111">
        <v>88</v>
      </c>
      <c r="B471" s="90" t="s">
        <v>99</v>
      </c>
      <c r="C471" s="90">
        <v>29005</v>
      </c>
      <c r="D471" s="90" t="s">
        <v>1185</v>
      </c>
      <c r="E471" s="90">
        <v>2016</v>
      </c>
    </row>
    <row r="472" spans="1:5">
      <c r="A472" s="111">
        <v>447</v>
      </c>
      <c r="B472" s="90" t="s">
        <v>100</v>
      </c>
      <c r="C472" s="90">
        <v>29158</v>
      </c>
      <c r="D472" s="90" t="s">
        <v>1186</v>
      </c>
      <c r="E472" s="90">
        <v>2016</v>
      </c>
    </row>
    <row r="473" spans="1:5">
      <c r="A473" s="111">
        <v>429</v>
      </c>
      <c r="B473" s="90" t="s">
        <v>337</v>
      </c>
      <c r="C473" s="90">
        <v>56146</v>
      </c>
      <c r="D473" s="90" t="s">
        <v>1187</v>
      </c>
      <c r="E473" s="90">
        <v>2016</v>
      </c>
    </row>
    <row r="474" spans="1:5">
      <c r="A474" s="111">
        <v>934</v>
      </c>
      <c r="B474" s="90" t="s">
        <v>348</v>
      </c>
      <c r="C474" s="90">
        <v>29090</v>
      </c>
      <c r="D474" s="90" t="s">
        <v>1188</v>
      </c>
      <c r="E474" s="90">
        <v>2016</v>
      </c>
    </row>
    <row r="475" spans="1:5">
      <c r="A475" s="111">
        <v>88</v>
      </c>
      <c r="B475" s="90" t="s">
        <v>99</v>
      </c>
      <c r="C475" s="90">
        <v>29150</v>
      </c>
      <c r="D475" s="90" t="s">
        <v>1189</v>
      </c>
      <c r="E475" s="90">
        <v>2016</v>
      </c>
    </row>
    <row r="476" spans="1:5">
      <c r="A476" s="111">
        <v>429</v>
      </c>
      <c r="B476" s="90" t="s">
        <v>337</v>
      </c>
      <c r="C476" s="90">
        <v>56093</v>
      </c>
      <c r="D476" s="90" t="s">
        <v>1190</v>
      </c>
      <c r="E476" s="90">
        <v>2016</v>
      </c>
    </row>
    <row r="477" spans="1:5">
      <c r="A477" s="111">
        <v>100010</v>
      </c>
      <c r="B477" s="90" t="s">
        <v>351</v>
      </c>
      <c r="C477" s="90">
        <v>56068</v>
      </c>
      <c r="D477" s="90" t="s">
        <v>1191</v>
      </c>
      <c r="E477" s="90">
        <v>2016</v>
      </c>
    </row>
    <row r="478" spans="1:5">
      <c r="A478" s="111">
        <v>100010</v>
      </c>
      <c r="B478" s="90" t="s">
        <v>351</v>
      </c>
      <c r="C478" s="90">
        <v>56032</v>
      </c>
      <c r="D478" s="90" t="s">
        <v>1192</v>
      </c>
      <c r="E478" s="90">
        <v>2016</v>
      </c>
    </row>
    <row r="479" spans="1:5">
      <c r="A479" s="111">
        <v>429</v>
      </c>
      <c r="B479" s="90" t="s">
        <v>337</v>
      </c>
      <c r="C479" s="90">
        <v>56049</v>
      </c>
      <c r="D479" s="90" t="s">
        <v>1193</v>
      </c>
      <c r="E479" s="90">
        <v>2016</v>
      </c>
    </row>
    <row r="480" spans="1:5">
      <c r="A480" s="111">
        <v>429</v>
      </c>
      <c r="B480" s="90" t="s">
        <v>337</v>
      </c>
      <c r="C480" s="90">
        <v>56178</v>
      </c>
      <c r="D480" s="90" t="s">
        <v>1194</v>
      </c>
      <c r="E480" s="90">
        <v>2016</v>
      </c>
    </row>
    <row r="481" spans="1:5">
      <c r="A481" s="111">
        <v>100010</v>
      </c>
      <c r="B481" s="90" t="s">
        <v>351</v>
      </c>
      <c r="C481" s="90">
        <v>56236</v>
      </c>
      <c r="D481" s="90" t="s">
        <v>1195</v>
      </c>
      <c r="E481" s="90">
        <v>2016</v>
      </c>
    </row>
    <row r="482" spans="1:5">
      <c r="A482" s="111">
        <v>100010</v>
      </c>
      <c r="B482" s="90" t="s">
        <v>351</v>
      </c>
      <c r="C482" s="90">
        <v>56197</v>
      </c>
      <c r="D482" s="90" t="s">
        <v>1196</v>
      </c>
      <c r="E482" s="90">
        <v>2016</v>
      </c>
    </row>
    <row r="483" spans="1:5">
      <c r="A483" s="111">
        <v>415</v>
      </c>
      <c r="B483" s="90" t="s">
        <v>336</v>
      </c>
      <c r="C483" s="90">
        <v>29247</v>
      </c>
      <c r="D483" s="90" t="s">
        <v>1197</v>
      </c>
      <c r="E483" s="90">
        <v>2016</v>
      </c>
    </row>
    <row r="484" spans="1:5">
      <c r="A484" s="111">
        <v>88</v>
      </c>
      <c r="B484" s="90" t="s">
        <v>99</v>
      </c>
      <c r="C484" s="90">
        <v>29297</v>
      </c>
      <c r="D484" s="90" t="s">
        <v>789</v>
      </c>
      <c r="E484" s="90">
        <v>2016</v>
      </c>
    </row>
    <row r="485" spans="1:5">
      <c r="A485" s="111">
        <v>100020</v>
      </c>
      <c r="B485" s="90" t="s">
        <v>352</v>
      </c>
      <c r="C485" s="90">
        <v>56224</v>
      </c>
      <c r="D485" s="90" t="s">
        <v>1198</v>
      </c>
      <c r="E485" s="90">
        <v>2016</v>
      </c>
    </row>
    <row r="486" spans="1:5">
      <c r="A486" s="111">
        <v>88</v>
      </c>
      <c r="B486" s="90" t="s">
        <v>99</v>
      </c>
      <c r="C486" s="90">
        <v>29233</v>
      </c>
      <c r="D486" s="90" t="s">
        <v>1199</v>
      </c>
      <c r="E486" s="90">
        <v>2016</v>
      </c>
    </row>
    <row r="487" spans="1:5">
      <c r="A487" s="111">
        <v>100030</v>
      </c>
      <c r="B487" s="90" t="s">
        <v>353</v>
      </c>
      <c r="C487" s="90">
        <v>29104</v>
      </c>
      <c r="D487" s="90" t="s">
        <v>1200</v>
      </c>
      <c r="E487" s="90">
        <v>2016</v>
      </c>
    </row>
    <row r="488" spans="1:5">
      <c r="A488" s="111">
        <v>446</v>
      </c>
      <c r="B488" s="90" t="s">
        <v>99</v>
      </c>
      <c r="C488" s="90">
        <v>29049</v>
      </c>
      <c r="D488" s="90" t="s">
        <v>1201</v>
      </c>
      <c r="E488" s="90">
        <v>2016</v>
      </c>
    </row>
    <row r="489" spans="1:5">
      <c r="A489" s="111">
        <v>447</v>
      </c>
      <c r="B489" s="90" t="s">
        <v>100</v>
      </c>
      <c r="C489" s="90">
        <v>29252</v>
      </c>
      <c r="D489" s="90" t="s">
        <v>1202</v>
      </c>
      <c r="E489" s="90">
        <v>2016</v>
      </c>
    </row>
    <row r="490" spans="1:5">
      <c r="A490" s="111">
        <v>100200</v>
      </c>
      <c r="B490" s="90" t="s">
        <v>361</v>
      </c>
      <c r="C490" s="90">
        <v>29106</v>
      </c>
      <c r="D490" s="90" t="s">
        <v>1203</v>
      </c>
      <c r="E490" s="90">
        <v>2016</v>
      </c>
    </row>
    <row r="491" spans="1:5">
      <c r="A491" s="111">
        <v>415</v>
      </c>
      <c r="B491" s="90" t="s">
        <v>336</v>
      </c>
      <c r="C491" s="90">
        <v>29058</v>
      </c>
      <c r="D491" s="90" t="s">
        <v>1204</v>
      </c>
      <c r="E491" s="90">
        <v>2016</v>
      </c>
    </row>
    <row r="492" spans="1:5">
      <c r="A492" s="111">
        <v>823</v>
      </c>
      <c r="B492" s="90" t="s">
        <v>347</v>
      </c>
      <c r="C492" s="90">
        <v>29214</v>
      </c>
      <c r="D492" s="90" t="s">
        <v>1205</v>
      </c>
      <c r="E492" s="90">
        <v>2016</v>
      </c>
    </row>
    <row r="493" spans="1:5">
      <c r="A493" s="111">
        <v>100060</v>
      </c>
      <c r="B493" s="90" t="s">
        <v>356</v>
      </c>
      <c r="C493" s="90">
        <v>56222</v>
      </c>
      <c r="D493" s="90" t="s">
        <v>1206</v>
      </c>
      <c r="E493" s="90">
        <v>2016</v>
      </c>
    </row>
    <row r="494" spans="1:5">
      <c r="A494" s="111">
        <v>88</v>
      </c>
      <c r="B494" s="90" t="s">
        <v>99</v>
      </c>
      <c r="C494" s="90">
        <v>29002</v>
      </c>
      <c r="D494" s="90" t="s">
        <v>1207</v>
      </c>
      <c r="E494" s="90">
        <v>2016</v>
      </c>
    </row>
    <row r="495" spans="1:5">
      <c r="A495" s="111">
        <v>100060</v>
      </c>
      <c r="B495" s="90" t="s">
        <v>356</v>
      </c>
      <c r="C495" s="90">
        <v>56174</v>
      </c>
      <c r="D495" s="90" t="s">
        <v>1208</v>
      </c>
      <c r="E495" s="90">
        <v>2016</v>
      </c>
    </row>
    <row r="496" spans="1:5">
      <c r="A496" s="111">
        <v>193</v>
      </c>
      <c r="B496" s="90" t="s">
        <v>329</v>
      </c>
      <c r="C496" s="90">
        <v>29063</v>
      </c>
      <c r="D496" s="90" t="s">
        <v>1209</v>
      </c>
      <c r="E496" s="90">
        <v>2016</v>
      </c>
    </row>
    <row r="497" spans="1:5">
      <c r="A497" s="111">
        <v>100070</v>
      </c>
      <c r="B497" s="90" t="s">
        <v>357</v>
      </c>
      <c r="C497" s="90">
        <v>29044</v>
      </c>
      <c r="D497" s="90" t="s">
        <v>1210</v>
      </c>
      <c r="E497" s="90">
        <v>2016</v>
      </c>
    </row>
    <row r="498" spans="1:5">
      <c r="A498" s="111">
        <v>100200</v>
      </c>
      <c r="B498" s="90" t="s">
        <v>361</v>
      </c>
      <c r="C498" s="90">
        <v>29048</v>
      </c>
      <c r="D498" s="90" t="s">
        <v>1211</v>
      </c>
      <c r="E498" s="90">
        <v>2016</v>
      </c>
    </row>
    <row r="499" spans="1:5">
      <c r="A499" s="111">
        <v>100030</v>
      </c>
      <c r="B499" s="90" t="s">
        <v>353</v>
      </c>
      <c r="C499" s="90">
        <v>29042</v>
      </c>
      <c r="D499" s="90" t="s">
        <v>1212</v>
      </c>
      <c r="E499" s="90">
        <v>2016</v>
      </c>
    </row>
    <row r="500" spans="1:5">
      <c r="A500" s="111">
        <v>100010</v>
      </c>
      <c r="B500" s="90" t="s">
        <v>351</v>
      </c>
      <c r="C500" s="90">
        <v>56070</v>
      </c>
      <c r="D500" s="90" t="s">
        <v>1213</v>
      </c>
      <c r="E500" s="90">
        <v>2016</v>
      </c>
    </row>
    <row r="501" spans="1:5">
      <c r="A501" s="111">
        <v>100200</v>
      </c>
      <c r="B501" s="90" t="s">
        <v>361</v>
      </c>
      <c r="C501" s="90">
        <v>29216</v>
      </c>
      <c r="D501" s="90" t="s">
        <v>1214</v>
      </c>
      <c r="E501" s="90">
        <v>2016</v>
      </c>
    </row>
    <row r="502" spans="1:5">
      <c r="A502" s="111">
        <v>100060</v>
      </c>
      <c r="B502" s="90" t="s">
        <v>356</v>
      </c>
      <c r="C502" s="90">
        <v>56039</v>
      </c>
      <c r="D502" s="90" t="s">
        <v>1032</v>
      </c>
      <c r="E502" s="90">
        <v>2016</v>
      </c>
    </row>
    <row r="503" spans="1:5">
      <c r="A503" s="111">
        <v>429</v>
      </c>
      <c r="B503" s="90" t="s">
        <v>337</v>
      </c>
      <c r="C503" s="90">
        <v>56198</v>
      </c>
      <c r="D503" s="90" t="s">
        <v>1215</v>
      </c>
      <c r="E503" s="90">
        <v>2016</v>
      </c>
    </row>
    <row r="504" spans="1:5">
      <c r="A504" s="111">
        <v>100200</v>
      </c>
      <c r="B504" s="90" t="s">
        <v>361</v>
      </c>
      <c r="C504" s="90">
        <v>29051</v>
      </c>
      <c r="D504" s="90" t="s">
        <v>1216</v>
      </c>
      <c r="E504" s="90">
        <v>2016</v>
      </c>
    </row>
    <row r="505" spans="1:5">
      <c r="A505" s="111">
        <v>100010</v>
      </c>
      <c r="B505" s="90" t="s">
        <v>351</v>
      </c>
      <c r="C505" s="90">
        <v>56102</v>
      </c>
      <c r="D505" s="90" t="s">
        <v>1217</v>
      </c>
      <c r="E505" s="90">
        <v>2016</v>
      </c>
    </row>
    <row r="506" spans="1:5">
      <c r="A506" s="111">
        <v>88</v>
      </c>
      <c r="B506" s="90" t="s">
        <v>99</v>
      </c>
      <c r="C506" s="90">
        <v>29031</v>
      </c>
      <c r="D506" s="90" t="s">
        <v>1218</v>
      </c>
      <c r="E506" s="90">
        <v>2016</v>
      </c>
    </row>
    <row r="507" spans="1:5">
      <c r="A507" s="111">
        <v>193</v>
      </c>
      <c r="B507" s="90" t="s">
        <v>329</v>
      </c>
      <c r="C507" s="90">
        <v>29008</v>
      </c>
      <c r="D507" s="90" t="s">
        <v>1219</v>
      </c>
      <c r="E507" s="90">
        <v>2016</v>
      </c>
    </row>
    <row r="508" spans="1:5">
      <c r="A508" s="111">
        <v>100060</v>
      </c>
      <c r="B508" s="90" t="s">
        <v>356</v>
      </c>
      <c r="C508" s="90">
        <v>56141</v>
      </c>
      <c r="D508" s="90" t="s">
        <v>1220</v>
      </c>
      <c r="E508" s="90">
        <v>2016</v>
      </c>
    </row>
    <row r="509" spans="1:5">
      <c r="A509" s="111">
        <v>415</v>
      </c>
      <c r="B509" s="90" t="s">
        <v>336</v>
      </c>
      <c r="C509" s="90">
        <v>29161</v>
      </c>
      <c r="D509" s="90" t="s">
        <v>1221</v>
      </c>
      <c r="E509" s="90">
        <v>2016</v>
      </c>
    </row>
    <row r="510" spans="1:5">
      <c r="A510" s="111">
        <v>823</v>
      </c>
      <c r="B510" s="90" t="s">
        <v>347</v>
      </c>
      <c r="C510" s="90">
        <v>29298</v>
      </c>
      <c r="D510" s="90" t="s">
        <v>1222</v>
      </c>
      <c r="E510" s="90">
        <v>2016</v>
      </c>
    </row>
    <row r="511" spans="1:5">
      <c r="A511" s="111">
        <v>88</v>
      </c>
      <c r="B511" s="90" t="s">
        <v>99</v>
      </c>
      <c r="C511" s="90">
        <v>29236</v>
      </c>
      <c r="D511" s="90" t="s">
        <v>1223</v>
      </c>
      <c r="E511" s="90">
        <v>2016</v>
      </c>
    </row>
    <row r="512" spans="1:5">
      <c r="A512" s="111">
        <v>429</v>
      </c>
      <c r="B512" s="90" t="s">
        <v>337</v>
      </c>
      <c r="C512" s="90">
        <v>56203</v>
      </c>
      <c r="D512" s="90" t="s">
        <v>1224</v>
      </c>
      <c r="E512" s="90">
        <v>2016</v>
      </c>
    </row>
    <row r="513" spans="1:5">
      <c r="A513" s="111">
        <v>100200</v>
      </c>
      <c r="B513" s="90" t="s">
        <v>361</v>
      </c>
      <c r="C513" s="90">
        <v>29134</v>
      </c>
      <c r="D513" s="90" t="s">
        <v>1225</v>
      </c>
      <c r="E513" s="90">
        <v>2016</v>
      </c>
    </row>
    <row r="514" spans="1:5">
      <c r="A514" s="111">
        <v>100060</v>
      </c>
      <c r="B514" s="90" t="s">
        <v>356</v>
      </c>
      <c r="C514" s="90">
        <v>56207</v>
      </c>
      <c r="D514" s="90" t="s">
        <v>1226</v>
      </c>
      <c r="E514" s="90">
        <v>2016</v>
      </c>
    </row>
    <row r="515" spans="1:5">
      <c r="A515" s="111">
        <v>100030</v>
      </c>
      <c r="B515" s="90" t="s">
        <v>353</v>
      </c>
      <c r="C515" s="90">
        <v>29022</v>
      </c>
      <c r="D515" s="90" t="s">
        <v>1227</v>
      </c>
      <c r="E515" s="90">
        <v>2016</v>
      </c>
    </row>
    <row r="516" spans="1:5">
      <c r="A516" s="111">
        <v>447</v>
      </c>
      <c r="B516" s="90" t="s">
        <v>100</v>
      </c>
      <c r="C516" s="90">
        <v>29085</v>
      </c>
      <c r="D516" s="90" t="s">
        <v>1228</v>
      </c>
      <c r="E516" s="90">
        <v>2016</v>
      </c>
    </row>
    <row r="517" spans="1:5">
      <c r="A517" s="111">
        <v>446</v>
      </c>
      <c r="B517" s="90" t="s">
        <v>99</v>
      </c>
      <c r="C517" s="90">
        <v>29153</v>
      </c>
      <c r="D517" s="90" t="s">
        <v>1229</v>
      </c>
      <c r="E517" s="90">
        <v>2016</v>
      </c>
    </row>
    <row r="518" spans="1:5">
      <c r="A518" s="111">
        <v>100010</v>
      </c>
      <c r="B518" s="90" t="s">
        <v>351</v>
      </c>
      <c r="C518" s="90">
        <v>56139</v>
      </c>
      <c r="D518" s="90" t="s">
        <v>1230</v>
      </c>
      <c r="E518" s="90">
        <v>2016</v>
      </c>
    </row>
    <row r="519" spans="1:5">
      <c r="A519" s="111">
        <v>100070</v>
      </c>
      <c r="B519" s="90" t="s">
        <v>357</v>
      </c>
      <c r="C519" s="90">
        <v>29166</v>
      </c>
      <c r="D519" s="90" t="s">
        <v>1231</v>
      </c>
      <c r="E519" s="90">
        <v>2016</v>
      </c>
    </row>
    <row r="520" spans="1:5">
      <c r="A520" s="111">
        <v>100060</v>
      </c>
      <c r="B520" s="90" t="s">
        <v>356</v>
      </c>
      <c r="C520" s="90">
        <v>56010</v>
      </c>
      <c r="D520" s="90" t="s">
        <v>1232</v>
      </c>
      <c r="E520" s="90">
        <v>2016</v>
      </c>
    </row>
    <row r="521" spans="1:5">
      <c r="A521" s="111">
        <v>429</v>
      </c>
      <c r="B521" s="90" t="s">
        <v>337</v>
      </c>
      <c r="C521" s="90">
        <v>56215</v>
      </c>
      <c r="D521" s="90" t="s">
        <v>1233</v>
      </c>
      <c r="E521" s="90">
        <v>2016</v>
      </c>
    </row>
    <row r="522" spans="1:5">
      <c r="A522" s="111">
        <v>429</v>
      </c>
      <c r="B522" s="90" t="s">
        <v>337</v>
      </c>
      <c r="C522" s="90">
        <v>56125</v>
      </c>
      <c r="D522" s="90" t="s">
        <v>1234</v>
      </c>
      <c r="E522" s="90">
        <v>2016</v>
      </c>
    </row>
    <row r="523" spans="1:5">
      <c r="A523" s="111">
        <v>415</v>
      </c>
      <c r="B523" s="90" t="s">
        <v>336</v>
      </c>
      <c r="C523" s="90">
        <v>29032</v>
      </c>
      <c r="D523" s="90" t="s">
        <v>1235</v>
      </c>
      <c r="E523" s="90">
        <v>2016</v>
      </c>
    </row>
    <row r="524" spans="1:5">
      <c r="A524" s="111">
        <v>100010</v>
      </c>
      <c r="B524" s="90" t="s">
        <v>351</v>
      </c>
      <c r="C524" s="90">
        <v>56051</v>
      </c>
      <c r="D524" s="90" t="s">
        <v>1236</v>
      </c>
      <c r="E524" s="90">
        <v>2016</v>
      </c>
    </row>
    <row r="525" spans="1:5">
      <c r="A525" s="111">
        <v>823</v>
      </c>
      <c r="B525" s="90" t="s">
        <v>347</v>
      </c>
      <c r="C525" s="90">
        <v>29167</v>
      </c>
      <c r="D525" s="90" t="s">
        <v>1237</v>
      </c>
      <c r="E525" s="90">
        <v>2016</v>
      </c>
    </row>
    <row r="526" spans="1:5">
      <c r="A526" s="111">
        <v>823</v>
      </c>
      <c r="B526" s="90" t="s">
        <v>347</v>
      </c>
      <c r="C526" s="90">
        <v>29174</v>
      </c>
      <c r="D526" s="90" t="s">
        <v>1238</v>
      </c>
      <c r="E526" s="90">
        <v>2016</v>
      </c>
    </row>
    <row r="527" spans="1:5">
      <c r="A527" s="111">
        <v>447</v>
      </c>
      <c r="B527" s="90" t="s">
        <v>100</v>
      </c>
      <c r="C527" s="90">
        <v>29165</v>
      </c>
      <c r="D527" s="90" t="s">
        <v>1239</v>
      </c>
      <c r="E527" s="90">
        <v>2016</v>
      </c>
    </row>
    <row r="528" spans="1:5">
      <c r="A528" s="111">
        <v>429</v>
      </c>
      <c r="B528" s="90" t="s">
        <v>337</v>
      </c>
      <c r="C528" s="90">
        <v>56245</v>
      </c>
      <c r="D528" s="90" t="s">
        <v>1240</v>
      </c>
      <c r="E528" s="90">
        <v>2016</v>
      </c>
    </row>
    <row r="529" spans="1:5">
      <c r="A529" s="111">
        <v>97</v>
      </c>
      <c r="B529" s="90" t="s">
        <v>322</v>
      </c>
      <c r="C529" s="90">
        <v>35351</v>
      </c>
      <c r="D529" s="90" t="s">
        <v>1241</v>
      </c>
      <c r="E529" s="90">
        <v>2017</v>
      </c>
    </row>
    <row r="530" spans="1:5">
      <c r="A530" s="111">
        <v>97</v>
      </c>
      <c r="B530" s="90" t="s">
        <v>322</v>
      </c>
      <c r="C530" s="90">
        <v>35334</v>
      </c>
      <c r="D530" s="90" t="s">
        <v>1242</v>
      </c>
      <c r="E530" s="90">
        <v>2017</v>
      </c>
    </row>
    <row r="531" spans="1:5">
      <c r="A531" s="111">
        <v>133</v>
      </c>
      <c r="B531" s="90" t="s">
        <v>324</v>
      </c>
      <c r="C531" s="90">
        <v>56182</v>
      </c>
      <c r="D531" s="90" t="s">
        <v>1243</v>
      </c>
      <c r="E531" s="90">
        <v>2017</v>
      </c>
    </row>
    <row r="532" spans="1:5">
      <c r="A532" s="111">
        <v>133</v>
      </c>
      <c r="B532" s="90" t="s">
        <v>324</v>
      </c>
      <c r="C532" s="90">
        <v>56048</v>
      </c>
      <c r="D532" s="90" t="s">
        <v>1244</v>
      </c>
      <c r="E532" s="90">
        <v>2017</v>
      </c>
    </row>
    <row r="533" spans="1:5">
      <c r="A533" s="111">
        <v>133</v>
      </c>
      <c r="B533" s="90" t="s">
        <v>324</v>
      </c>
      <c r="C533" s="90">
        <v>56264</v>
      </c>
      <c r="D533" s="90" t="s">
        <v>1245</v>
      </c>
      <c r="E533" s="90">
        <v>2017</v>
      </c>
    </row>
    <row r="534" spans="1:5">
      <c r="A534" s="111">
        <v>133</v>
      </c>
      <c r="B534" s="90" t="s">
        <v>324</v>
      </c>
      <c r="C534" s="90">
        <v>56199</v>
      </c>
      <c r="D534" s="90" t="s">
        <v>1246</v>
      </c>
      <c r="E534" s="90">
        <v>2017</v>
      </c>
    </row>
    <row r="535" spans="1:5">
      <c r="A535" s="111">
        <v>133</v>
      </c>
      <c r="B535" s="90" t="s">
        <v>324</v>
      </c>
      <c r="C535" s="90">
        <v>56066</v>
      </c>
      <c r="D535" s="90" t="s">
        <v>1247</v>
      </c>
      <c r="E535" s="90">
        <v>2017</v>
      </c>
    </row>
    <row r="536" spans="1:5">
      <c r="A536" s="111">
        <v>97</v>
      </c>
      <c r="B536" s="90" t="s">
        <v>322</v>
      </c>
      <c r="C536" s="90">
        <v>35196</v>
      </c>
      <c r="D536" s="90" t="s">
        <v>1248</v>
      </c>
      <c r="E536" s="90">
        <v>2017</v>
      </c>
    </row>
    <row r="537" spans="1:5">
      <c r="A537" s="111">
        <v>97</v>
      </c>
      <c r="B537" s="90" t="s">
        <v>322</v>
      </c>
      <c r="C537" s="90">
        <v>35352</v>
      </c>
      <c r="D537" s="90" t="s">
        <v>1249</v>
      </c>
      <c r="E537" s="90">
        <v>2017</v>
      </c>
    </row>
    <row r="538" spans="1:5">
      <c r="A538" s="111">
        <v>97</v>
      </c>
      <c r="B538" s="90" t="s">
        <v>322</v>
      </c>
      <c r="C538" s="90">
        <v>35315</v>
      </c>
      <c r="D538" s="90" t="s">
        <v>1250</v>
      </c>
      <c r="E538" s="90">
        <v>2017</v>
      </c>
    </row>
    <row r="539" spans="1:5">
      <c r="A539" s="111">
        <v>97</v>
      </c>
      <c r="B539" s="90" t="s">
        <v>322</v>
      </c>
      <c r="C539" s="90">
        <v>35278</v>
      </c>
      <c r="D539" s="90" t="s">
        <v>1251</v>
      </c>
      <c r="E539" s="90">
        <v>2017</v>
      </c>
    </row>
    <row r="540" spans="1:5">
      <c r="A540" s="111">
        <v>133</v>
      </c>
      <c r="B540" s="90" t="s">
        <v>324</v>
      </c>
      <c r="C540" s="90">
        <v>56073</v>
      </c>
      <c r="D540" s="90" t="s">
        <v>1252</v>
      </c>
      <c r="E540" s="90">
        <v>2017</v>
      </c>
    </row>
    <row r="541" spans="1:5">
      <c r="A541" s="111">
        <v>97</v>
      </c>
      <c r="B541" s="90" t="s">
        <v>322</v>
      </c>
      <c r="C541" s="90">
        <v>35022</v>
      </c>
      <c r="D541" s="90" t="s">
        <v>1253</v>
      </c>
      <c r="E541" s="90">
        <v>2017</v>
      </c>
    </row>
    <row r="542" spans="1:5">
      <c r="A542" s="111">
        <v>97</v>
      </c>
      <c r="B542" s="90" t="s">
        <v>322</v>
      </c>
      <c r="C542" s="90">
        <v>35245</v>
      </c>
      <c r="D542" s="90" t="s">
        <v>1254</v>
      </c>
      <c r="E542" s="90">
        <v>2017</v>
      </c>
    </row>
    <row r="543" spans="1:5">
      <c r="A543" s="111">
        <v>133</v>
      </c>
      <c r="B543" s="90" t="s">
        <v>324</v>
      </c>
      <c r="C543" s="90">
        <v>56113</v>
      </c>
      <c r="D543" s="90" t="s">
        <v>1255</v>
      </c>
      <c r="E543" s="90">
        <v>2017</v>
      </c>
    </row>
    <row r="544" spans="1:5">
      <c r="A544" s="111">
        <v>97</v>
      </c>
      <c r="B544" s="90" t="s">
        <v>322</v>
      </c>
      <c r="C544" s="90">
        <v>35210</v>
      </c>
      <c r="D544" s="90" t="s">
        <v>1256</v>
      </c>
      <c r="E544" s="90">
        <v>2017</v>
      </c>
    </row>
    <row r="545" spans="1:5">
      <c r="A545" s="111">
        <v>97</v>
      </c>
      <c r="B545" s="90" t="s">
        <v>322</v>
      </c>
      <c r="C545" s="90">
        <v>35131</v>
      </c>
      <c r="D545" s="90" t="s">
        <v>1257</v>
      </c>
      <c r="E545" s="90">
        <v>2017</v>
      </c>
    </row>
    <row r="546" spans="1:5">
      <c r="A546" s="111">
        <v>97</v>
      </c>
      <c r="B546" s="90" t="s">
        <v>322</v>
      </c>
      <c r="C546" s="90">
        <v>35001</v>
      </c>
      <c r="D546" s="90" t="s">
        <v>1258</v>
      </c>
      <c r="E546" s="90">
        <v>2017</v>
      </c>
    </row>
    <row r="547" spans="1:5">
      <c r="A547" s="111">
        <v>97</v>
      </c>
      <c r="B547" s="90" t="s">
        <v>322</v>
      </c>
      <c r="C547" s="90">
        <v>35266</v>
      </c>
      <c r="D547" s="90" t="s">
        <v>1259</v>
      </c>
      <c r="E547" s="90">
        <v>2017</v>
      </c>
    </row>
    <row r="548" spans="1:5">
      <c r="A548" s="111">
        <v>97</v>
      </c>
      <c r="B548" s="90" t="s">
        <v>322</v>
      </c>
      <c r="C548" s="90">
        <v>35047</v>
      </c>
      <c r="D548" s="90" t="s">
        <v>1260</v>
      </c>
      <c r="E548" s="90">
        <v>2017</v>
      </c>
    </row>
    <row r="549" spans="1:5">
      <c r="A549" s="111">
        <v>97</v>
      </c>
      <c r="B549" s="90" t="s">
        <v>322</v>
      </c>
      <c r="C549" s="90">
        <v>35058</v>
      </c>
      <c r="D549" s="90" t="s">
        <v>1261</v>
      </c>
      <c r="E549" s="90">
        <v>2017</v>
      </c>
    </row>
    <row r="550" spans="1:5">
      <c r="A550" s="111">
        <v>97</v>
      </c>
      <c r="B550" s="90" t="s">
        <v>322</v>
      </c>
      <c r="C550" s="90">
        <v>35051</v>
      </c>
      <c r="D550" s="90" t="s">
        <v>1262</v>
      </c>
      <c r="E550" s="90">
        <v>2017</v>
      </c>
    </row>
    <row r="551" spans="1:5">
      <c r="A551" s="111">
        <v>97</v>
      </c>
      <c r="B551" s="90" t="s">
        <v>322</v>
      </c>
      <c r="C551" s="90">
        <v>35081</v>
      </c>
      <c r="D551" s="90" t="s">
        <v>1263</v>
      </c>
      <c r="E551" s="90">
        <v>2017</v>
      </c>
    </row>
    <row r="552" spans="1:5">
      <c r="A552" s="111">
        <v>133</v>
      </c>
      <c r="B552" s="90" t="s">
        <v>324</v>
      </c>
      <c r="C552" s="90">
        <v>56131</v>
      </c>
      <c r="D552" s="90" t="s">
        <v>1264</v>
      </c>
      <c r="E552" s="90">
        <v>2017</v>
      </c>
    </row>
    <row r="553" spans="1:5">
      <c r="A553" s="111">
        <v>97</v>
      </c>
      <c r="B553" s="90" t="s">
        <v>322</v>
      </c>
      <c r="C553" s="90">
        <v>35216</v>
      </c>
      <c r="D553" s="90" t="s">
        <v>1265</v>
      </c>
      <c r="E553" s="90">
        <v>2017</v>
      </c>
    </row>
    <row r="554" spans="1:5">
      <c r="A554" s="111">
        <v>133</v>
      </c>
      <c r="B554" s="90" t="s">
        <v>324</v>
      </c>
      <c r="C554" s="90">
        <v>56210</v>
      </c>
      <c r="D554" s="90" t="s">
        <v>1266</v>
      </c>
      <c r="E554" s="90">
        <v>2017</v>
      </c>
    </row>
    <row r="555" spans="1:5">
      <c r="A555" s="111">
        <v>133</v>
      </c>
      <c r="B555" s="90" t="s">
        <v>324</v>
      </c>
      <c r="C555" s="90">
        <v>56099</v>
      </c>
      <c r="D555" s="90" t="s">
        <v>1267</v>
      </c>
      <c r="E555" s="90">
        <v>2017</v>
      </c>
    </row>
    <row r="556" spans="1:5">
      <c r="A556" s="111">
        <v>97</v>
      </c>
      <c r="B556" s="90" t="s">
        <v>322</v>
      </c>
      <c r="C556" s="90">
        <v>35066</v>
      </c>
      <c r="D556" s="90" t="s">
        <v>1268</v>
      </c>
      <c r="E556" s="90">
        <v>2017</v>
      </c>
    </row>
    <row r="557" spans="1:5">
      <c r="A557" s="111">
        <v>100070</v>
      </c>
      <c r="B557" s="90" t="s">
        <v>357</v>
      </c>
      <c r="C557" s="90">
        <v>29162</v>
      </c>
      <c r="D557" s="90" t="s">
        <v>1269</v>
      </c>
      <c r="E557" s="90">
        <v>2017</v>
      </c>
    </row>
    <row r="558" spans="1:5">
      <c r="A558" s="111">
        <v>97</v>
      </c>
      <c r="B558" s="90" t="s">
        <v>322</v>
      </c>
      <c r="C558" s="90">
        <v>35144</v>
      </c>
      <c r="D558" s="90" t="s">
        <v>1270</v>
      </c>
      <c r="E558" s="90">
        <v>2017</v>
      </c>
    </row>
    <row r="559" spans="1:5">
      <c r="A559" s="111">
        <v>97</v>
      </c>
      <c r="B559" s="90" t="s">
        <v>322</v>
      </c>
      <c r="C559" s="90">
        <v>35079</v>
      </c>
      <c r="D559" s="90" t="s">
        <v>1271</v>
      </c>
      <c r="E559" s="90">
        <v>2017</v>
      </c>
    </row>
    <row r="560" spans="1:5">
      <c r="A560" s="111">
        <v>97</v>
      </c>
      <c r="B560" s="90" t="s">
        <v>322</v>
      </c>
      <c r="C560" s="90">
        <v>35353</v>
      </c>
      <c r="D560" s="90" t="s">
        <v>1272</v>
      </c>
      <c r="E560" s="90">
        <v>2017</v>
      </c>
    </row>
    <row r="561" spans="1:5">
      <c r="A561" s="111">
        <v>97</v>
      </c>
      <c r="B561" s="90" t="s">
        <v>322</v>
      </c>
      <c r="C561" s="90">
        <v>35208</v>
      </c>
      <c r="D561" s="90" t="s">
        <v>1273</v>
      </c>
      <c r="E561" s="90">
        <v>2017</v>
      </c>
    </row>
    <row r="562" spans="1:5">
      <c r="A562" s="111">
        <v>100070</v>
      </c>
      <c r="B562" s="90" t="s">
        <v>357</v>
      </c>
      <c r="C562" s="90">
        <v>29033</v>
      </c>
      <c r="D562" s="90" t="s">
        <v>1274</v>
      </c>
      <c r="E562" s="90">
        <v>2017</v>
      </c>
    </row>
    <row r="563" spans="1:5">
      <c r="A563" s="111">
        <v>100070</v>
      </c>
      <c r="B563" s="90" t="s">
        <v>357</v>
      </c>
      <c r="C563" s="90">
        <v>29142</v>
      </c>
      <c r="D563" s="90" t="s">
        <v>1275</v>
      </c>
      <c r="E563" s="90">
        <v>2017</v>
      </c>
    </row>
    <row r="564" spans="1:5">
      <c r="A564" s="111">
        <v>100070</v>
      </c>
      <c r="B564" s="90" t="s">
        <v>357</v>
      </c>
      <c r="C564" s="90">
        <v>29263</v>
      </c>
      <c r="D564" s="90" t="s">
        <v>1276</v>
      </c>
      <c r="E564" s="90">
        <v>2017</v>
      </c>
    </row>
    <row r="565" spans="1:5">
      <c r="A565" s="111">
        <v>97</v>
      </c>
      <c r="B565" s="90" t="s">
        <v>322</v>
      </c>
      <c r="C565" s="90">
        <v>35363</v>
      </c>
      <c r="D565" s="90" t="s">
        <v>1277</v>
      </c>
      <c r="E565" s="90">
        <v>2017</v>
      </c>
    </row>
    <row r="566" spans="1:5">
      <c r="A566" s="111">
        <v>133</v>
      </c>
      <c r="B566" s="90" t="s">
        <v>324</v>
      </c>
      <c r="C566" s="90">
        <v>56110</v>
      </c>
      <c r="D566" s="90" t="s">
        <v>1278</v>
      </c>
      <c r="E566" s="90">
        <v>2017</v>
      </c>
    </row>
    <row r="567" spans="1:5">
      <c r="A567" s="111">
        <v>97</v>
      </c>
      <c r="B567" s="90" t="s">
        <v>322</v>
      </c>
      <c r="C567" s="90">
        <v>35281</v>
      </c>
      <c r="D567" s="90" t="s">
        <v>1279</v>
      </c>
      <c r="E567" s="90">
        <v>2017</v>
      </c>
    </row>
    <row r="568" spans="1:5">
      <c r="A568" s="111">
        <v>133</v>
      </c>
      <c r="B568" s="90" t="s">
        <v>324</v>
      </c>
      <c r="C568" s="90">
        <v>56014</v>
      </c>
      <c r="D568" s="90" t="s">
        <v>1280</v>
      </c>
      <c r="E568" s="90">
        <v>2017</v>
      </c>
    </row>
    <row r="569" spans="1:5">
      <c r="A569" s="111">
        <v>97</v>
      </c>
      <c r="B569" s="90" t="s">
        <v>322</v>
      </c>
      <c r="C569" s="90">
        <v>35250</v>
      </c>
      <c r="D569" s="90" t="s">
        <v>1281</v>
      </c>
      <c r="E569" s="90">
        <v>2017</v>
      </c>
    </row>
    <row r="570" spans="1:5">
      <c r="A570" s="111">
        <v>133</v>
      </c>
      <c r="B570" s="90" t="s">
        <v>324</v>
      </c>
      <c r="C570" s="90">
        <v>56163</v>
      </c>
      <c r="D570" s="90" t="s">
        <v>1282</v>
      </c>
      <c r="E570" s="90">
        <v>2017</v>
      </c>
    </row>
    <row r="571" spans="1:5">
      <c r="A571" s="111">
        <v>133</v>
      </c>
      <c r="B571" s="90" t="s">
        <v>324</v>
      </c>
      <c r="C571" s="90">
        <v>56201</v>
      </c>
      <c r="D571" s="90" t="s">
        <v>1283</v>
      </c>
      <c r="E571" s="90">
        <v>2017</v>
      </c>
    </row>
    <row r="572" spans="1:5">
      <c r="A572" s="111">
        <v>97</v>
      </c>
      <c r="B572" s="90" t="s">
        <v>322</v>
      </c>
      <c r="C572" s="90">
        <v>35039</v>
      </c>
      <c r="D572" s="90" t="s">
        <v>1284</v>
      </c>
      <c r="E572" s="90">
        <v>2017</v>
      </c>
    </row>
    <row r="573" spans="1:5">
      <c r="A573" s="111">
        <v>97</v>
      </c>
      <c r="B573" s="90" t="s">
        <v>322</v>
      </c>
      <c r="C573" s="90">
        <v>35024</v>
      </c>
      <c r="D573" s="90" t="s">
        <v>1285</v>
      </c>
      <c r="E573" s="90">
        <v>2017</v>
      </c>
    </row>
    <row r="574" spans="1:5">
      <c r="A574" s="111">
        <v>97</v>
      </c>
      <c r="B574" s="90" t="s">
        <v>322</v>
      </c>
      <c r="C574" s="90">
        <v>35204</v>
      </c>
      <c r="D574" s="90" t="s">
        <v>1286</v>
      </c>
      <c r="E574" s="90">
        <v>2017</v>
      </c>
    </row>
    <row r="575" spans="1:5">
      <c r="A575" s="111">
        <v>100070</v>
      </c>
      <c r="B575" s="90" t="s">
        <v>357</v>
      </c>
      <c r="C575" s="90">
        <v>29123</v>
      </c>
      <c r="D575" s="90" t="s">
        <v>1287</v>
      </c>
      <c r="E575" s="90">
        <v>2017</v>
      </c>
    </row>
    <row r="576" spans="1:5">
      <c r="A576" s="111">
        <v>97</v>
      </c>
      <c r="B576" s="90" t="s">
        <v>322</v>
      </c>
      <c r="C576" s="90">
        <v>35059</v>
      </c>
      <c r="D576" s="90" t="s">
        <v>1288</v>
      </c>
      <c r="E576" s="90">
        <v>2017</v>
      </c>
    </row>
    <row r="577" spans="1:5">
      <c r="A577" s="111">
        <v>97</v>
      </c>
      <c r="B577" s="90" t="s">
        <v>322</v>
      </c>
      <c r="C577" s="90">
        <v>35240</v>
      </c>
      <c r="D577" s="90" t="s">
        <v>1289</v>
      </c>
      <c r="E577" s="90">
        <v>2017</v>
      </c>
    </row>
    <row r="578" spans="1:5">
      <c r="A578" s="111">
        <v>97</v>
      </c>
      <c r="B578" s="90" t="s">
        <v>322</v>
      </c>
      <c r="C578" s="90">
        <v>35065</v>
      </c>
      <c r="D578" s="90" t="s">
        <v>1290</v>
      </c>
      <c r="E578" s="90">
        <v>2017</v>
      </c>
    </row>
    <row r="579" spans="1:5">
      <c r="A579" s="111">
        <v>133</v>
      </c>
      <c r="B579" s="90" t="s">
        <v>324</v>
      </c>
      <c r="C579" s="90">
        <v>56100</v>
      </c>
      <c r="D579" s="90" t="s">
        <v>1291</v>
      </c>
      <c r="E579" s="90">
        <v>2017</v>
      </c>
    </row>
    <row r="580" spans="1:5">
      <c r="A580" s="111">
        <v>97</v>
      </c>
      <c r="B580" s="90" t="s">
        <v>322</v>
      </c>
      <c r="C580" s="90">
        <v>35180</v>
      </c>
      <c r="D580" s="90" t="s">
        <v>1292</v>
      </c>
      <c r="E580" s="90">
        <v>2017</v>
      </c>
    </row>
    <row r="581" spans="1:5">
      <c r="A581" s="111">
        <v>97</v>
      </c>
      <c r="B581" s="90" t="s">
        <v>322</v>
      </c>
      <c r="C581" s="90">
        <v>35088</v>
      </c>
      <c r="D581" s="90" t="s">
        <v>1293</v>
      </c>
      <c r="E581" s="90">
        <v>2017</v>
      </c>
    </row>
    <row r="582" spans="1:5">
      <c r="A582" s="111">
        <v>97</v>
      </c>
      <c r="B582" s="90" t="s">
        <v>322</v>
      </c>
      <c r="C582" s="90">
        <v>35275</v>
      </c>
      <c r="D582" s="90" t="s">
        <v>1294</v>
      </c>
      <c r="E582" s="90">
        <v>2017</v>
      </c>
    </row>
    <row r="583" spans="1:5">
      <c r="A583" s="111">
        <v>97</v>
      </c>
      <c r="B583" s="90" t="s">
        <v>322</v>
      </c>
      <c r="C583" s="90">
        <v>35120</v>
      </c>
      <c r="D583" s="90" t="s">
        <v>1295</v>
      </c>
      <c r="E583" s="90">
        <v>2017</v>
      </c>
    </row>
    <row r="584" spans="1:5">
      <c r="A584" s="111">
        <v>133</v>
      </c>
      <c r="B584" s="90" t="s">
        <v>324</v>
      </c>
      <c r="C584" s="90">
        <v>56156</v>
      </c>
      <c r="D584" s="90" t="s">
        <v>1296</v>
      </c>
      <c r="E584" s="90">
        <v>2017</v>
      </c>
    </row>
    <row r="585" spans="1:5">
      <c r="A585" s="111">
        <v>97</v>
      </c>
      <c r="B585" s="90" t="s">
        <v>322</v>
      </c>
      <c r="C585" s="90">
        <v>35076</v>
      </c>
      <c r="D585" s="90" t="s">
        <v>1297</v>
      </c>
      <c r="E585" s="90">
        <v>2017</v>
      </c>
    </row>
    <row r="586" spans="1:5">
      <c r="A586" s="111">
        <v>133</v>
      </c>
      <c r="B586" s="90" t="s">
        <v>324</v>
      </c>
      <c r="C586" s="90">
        <v>56057</v>
      </c>
      <c r="D586" s="90" t="s">
        <v>735</v>
      </c>
      <c r="E586" s="90">
        <v>2017</v>
      </c>
    </row>
    <row r="587" spans="1:5">
      <c r="A587" s="111">
        <v>100070</v>
      </c>
      <c r="B587" s="90" t="s">
        <v>357</v>
      </c>
      <c r="C587" s="90">
        <v>29115</v>
      </c>
      <c r="D587" s="90" t="s">
        <v>1298</v>
      </c>
      <c r="E587" s="90">
        <v>2017</v>
      </c>
    </row>
    <row r="588" spans="1:5">
      <c r="A588" s="111">
        <v>97</v>
      </c>
      <c r="B588" s="90" t="s">
        <v>322</v>
      </c>
      <c r="C588" s="90">
        <v>35189</v>
      </c>
      <c r="D588" s="90" t="s">
        <v>1299</v>
      </c>
      <c r="E588" s="90">
        <v>2017</v>
      </c>
    </row>
    <row r="589" spans="1:5">
      <c r="A589" s="111">
        <v>133</v>
      </c>
      <c r="B589" s="90" t="s">
        <v>324</v>
      </c>
      <c r="C589" s="90">
        <v>56105</v>
      </c>
      <c r="D589" s="90" t="s">
        <v>1300</v>
      </c>
      <c r="E589" s="90">
        <v>2017</v>
      </c>
    </row>
    <row r="590" spans="1:5">
      <c r="A590" s="111">
        <v>97</v>
      </c>
      <c r="B590" s="90" t="s">
        <v>322</v>
      </c>
      <c r="C590" s="90">
        <v>35080</v>
      </c>
      <c r="D590" s="90" t="s">
        <v>1301</v>
      </c>
      <c r="E590" s="90">
        <v>2017</v>
      </c>
    </row>
    <row r="591" spans="1:5">
      <c r="A591" s="111">
        <v>97</v>
      </c>
      <c r="B591" s="90" t="s">
        <v>322</v>
      </c>
      <c r="C591" s="90">
        <v>35055</v>
      </c>
      <c r="D591" s="90" t="s">
        <v>1302</v>
      </c>
      <c r="E591" s="90">
        <v>2017</v>
      </c>
    </row>
    <row r="592" spans="1:5">
      <c r="A592" s="111">
        <v>97</v>
      </c>
      <c r="B592" s="90" t="s">
        <v>322</v>
      </c>
      <c r="C592" s="90">
        <v>35206</v>
      </c>
      <c r="D592" s="90" t="s">
        <v>1303</v>
      </c>
      <c r="E592" s="90">
        <v>2017</v>
      </c>
    </row>
    <row r="593" spans="1:5">
      <c r="A593" s="111">
        <v>133</v>
      </c>
      <c r="B593" s="90" t="s">
        <v>324</v>
      </c>
      <c r="C593" s="90">
        <v>56170</v>
      </c>
      <c r="D593" s="90" t="s">
        <v>1304</v>
      </c>
      <c r="E593" s="90">
        <v>2017</v>
      </c>
    </row>
    <row r="594" spans="1:5">
      <c r="A594" s="111">
        <v>133</v>
      </c>
      <c r="B594" s="90" t="s">
        <v>324</v>
      </c>
      <c r="C594" s="90">
        <v>56238</v>
      </c>
      <c r="D594" s="90" t="s">
        <v>1305</v>
      </c>
      <c r="E594" s="90">
        <v>2017</v>
      </c>
    </row>
    <row r="595" spans="1:5">
      <c r="A595" s="111">
        <v>97</v>
      </c>
      <c r="B595" s="90" t="s">
        <v>322</v>
      </c>
      <c r="C595" s="90">
        <v>35032</v>
      </c>
      <c r="D595" s="90" t="s">
        <v>1306</v>
      </c>
      <c r="E595" s="90">
        <v>2017</v>
      </c>
    </row>
    <row r="596" spans="1:5">
      <c r="A596" s="111">
        <v>100070</v>
      </c>
      <c r="B596" s="90" t="s">
        <v>357</v>
      </c>
      <c r="C596" s="90">
        <v>29062</v>
      </c>
      <c r="D596" s="90" t="s">
        <v>1307</v>
      </c>
      <c r="E596" s="90">
        <v>2017</v>
      </c>
    </row>
    <row r="597" spans="1:5">
      <c r="A597" s="111">
        <v>97</v>
      </c>
      <c r="B597" s="90" t="s">
        <v>322</v>
      </c>
      <c r="C597" s="90">
        <v>35238</v>
      </c>
      <c r="D597" s="90" t="s">
        <v>1308</v>
      </c>
      <c r="E597" s="90">
        <v>2017</v>
      </c>
    </row>
    <row r="598" spans="1:5">
      <c r="A598" s="111">
        <v>97</v>
      </c>
      <c r="B598" s="90" t="s">
        <v>322</v>
      </c>
      <c r="C598" s="90">
        <v>35139</v>
      </c>
      <c r="D598" s="90" t="s">
        <v>1309</v>
      </c>
      <c r="E598" s="90">
        <v>2017</v>
      </c>
    </row>
    <row r="599" spans="1:5">
      <c r="A599" s="111">
        <v>133</v>
      </c>
      <c r="B599" s="90" t="s">
        <v>324</v>
      </c>
      <c r="C599" s="90">
        <v>56081</v>
      </c>
      <c r="D599" s="90" t="s">
        <v>1310</v>
      </c>
      <c r="E599" s="90">
        <v>2017</v>
      </c>
    </row>
    <row r="600" spans="1:5">
      <c r="A600" s="111">
        <v>80</v>
      </c>
      <c r="B600" s="90" t="s">
        <v>316</v>
      </c>
      <c r="C600" s="90">
        <v>56221</v>
      </c>
      <c r="D600" s="90" t="s">
        <v>1311</v>
      </c>
      <c r="E600" s="90">
        <v>2018</v>
      </c>
    </row>
    <row r="601" spans="1:5">
      <c r="A601" s="111">
        <v>80</v>
      </c>
      <c r="B601" s="90" t="s">
        <v>316</v>
      </c>
      <c r="C601" s="90">
        <v>56216</v>
      </c>
      <c r="D601" s="90" t="s">
        <v>1312</v>
      </c>
      <c r="E601" s="90">
        <v>2018</v>
      </c>
    </row>
    <row r="602" spans="1:5">
      <c r="A602" s="111">
        <v>80</v>
      </c>
      <c r="B602" s="90" t="s">
        <v>316</v>
      </c>
      <c r="C602" s="90">
        <v>35064</v>
      </c>
      <c r="D602" s="90" t="s">
        <v>1313</v>
      </c>
      <c r="E602" s="90">
        <v>2018</v>
      </c>
    </row>
    <row r="603" spans="1:5">
      <c r="A603" s="111">
        <v>81</v>
      </c>
      <c r="B603" s="90" t="s">
        <v>88</v>
      </c>
      <c r="C603" s="90">
        <v>56220</v>
      </c>
      <c r="D603" s="90" t="s">
        <v>1314</v>
      </c>
      <c r="E603" s="90">
        <v>2018</v>
      </c>
    </row>
    <row r="604" spans="1:5">
      <c r="A604" s="111">
        <v>80</v>
      </c>
      <c r="B604" s="90" t="s">
        <v>316</v>
      </c>
      <c r="C604" s="90">
        <v>56223</v>
      </c>
      <c r="D604" s="90" t="s">
        <v>1315</v>
      </c>
      <c r="E604" s="90">
        <v>2018</v>
      </c>
    </row>
    <row r="605" spans="1:5">
      <c r="A605" s="111">
        <v>80</v>
      </c>
      <c r="B605" s="90" t="s">
        <v>316</v>
      </c>
      <c r="C605" s="90">
        <v>56001</v>
      </c>
      <c r="D605" s="90" t="s">
        <v>184</v>
      </c>
      <c r="E605" s="90">
        <v>2018</v>
      </c>
    </row>
    <row r="606" spans="1:5">
      <c r="A606" s="111">
        <v>80</v>
      </c>
      <c r="B606" s="90" t="s">
        <v>316</v>
      </c>
      <c r="C606" s="90">
        <v>56154</v>
      </c>
      <c r="D606" s="90" t="s">
        <v>1316</v>
      </c>
      <c r="E606" s="90">
        <v>2018</v>
      </c>
    </row>
    <row r="607" spans="1:5">
      <c r="A607" s="111">
        <v>80</v>
      </c>
      <c r="B607" s="90" t="s">
        <v>316</v>
      </c>
      <c r="C607" s="90">
        <v>35013</v>
      </c>
      <c r="D607" s="90" t="s">
        <v>1317</v>
      </c>
      <c r="E607" s="90">
        <v>2018</v>
      </c>
    </row>
    <row r="608" spans="1:5">
      <c r="A608" s="111">
        <v>100500</v>
      </c>
      <c r="B608" s="90" t="s">
        <v>363</v>
      </c>
      <c r="C608" s="90">
        <v>22114</v>
      </c>
      <c r="D608" s="90" t="s">
        <v>1318</v>
      </c>
      <c r="E608" s="90">
        <v>2018</v>
      </c>
    </row>
    <row r="609" spans="1:5">
      <c r="A609" s="111">
        <v>80</v>
      </c>
      <c r="B609" s="90" t="s">
        <v>316</v>
      </c>
      <c r="C609" s="90">
        <v>56250</v>
      </c>
      <c r="D609" s="90" t="s">
        <v>1319</v>
      </c>
      <c r="E609" s="90">
        <v>2018</v>
      </c>
    </row>
    <row r="610" spans="1:5">
      <c r="A610" s="111">
        <v>80</v>
      </c>
      <c r="B610" s="90" t="s">
        <v>316</v>
      </c>
      <c r="C610" s="90">
        <v>56194</v>
      </c>
      <c r="D610" s="90" t="s">
        <v>1320</v>
      </c>
      <c r="E610" s="90">
        <v>2018</v>
      </c>
    </row>
    <row r="611" spans="1:5">
      <c r="A611" s="111">
        <v>100500</v>
      </c>
      <c r="B611" s="90" t="s">
        <v>363</v>
      </c>
      <c r="C611" s="90">
        <v>22348</v>
      </c>
      <c r="D611" s="90" t="s">
        <v>1321</v>
      </c>
      <c r="E611" s="90">
        <v>2018</v>
      </c>
    </row>
    <row r="612" spans="1:5">
      <c r="A612" s="111">
        <v>100500</v>
      </c>
      <c r="B612" s="90" t="s">
        <v>363</v>
      </c>
      <c r="C612" s="90">
        <v>22267</v>
      </c>
      <c r="D612" s="90" t="s">
        <v>1322</v>
      </c>
      <c r="E612" s="90">
        <v>2018</v>
      </c>
    </row>
    <row r="613" spans="1:5">
      <c r="A613" s="111">
        <v>81</v>
      </c>
      <c r="B613" s="90" t="s">
        <v>88</v>
      </c>
      <c r="C613" s="90">
        <v>56169</v>
      </c>
      <c r="D613" s="90" t="s">
        <v>1171</v>
      </c>
      <c r="E613" s="90">
        <v>2018</v>
      </c>
    </row>
    <row r="614" spans="1:5">
      <c r="A614" s="111">
        <v>100500</v>
      </c>
      <c r="B614" s="90" t="s">
        <v>363</v>
      </c>
      <c r="C614" s="90">
        <v>22053</v>
      </c>
      <c r="D614" s="90" t="s">
        <v>1323</v>
      </c>
      <c r="E614" s="90">
        <v>2018</v>
      </c>
    </row>
    <row r="615" spans="1:5">
      <c r="A615" s="111">
        <v>81</v>
      </c>
      <c r="B615" s="90" t="s">
        <v>88</v>
      </c>
      <c r="C615" s="90">
        <v>56148</v>
      </c>
      <c r="D615" s="90" t="s">
        <v>1324</v>
      </c>
      <c r="E615" s="90">
        <v>2018</v>
      </c>
    </row>
    <row r="616" spans="1:5">
      <c r="A616" s="111">
        <v>80</v>
      </c>
      <c r="B616" s="90" t="s">
        <v>316</v>
      </c>
      <c r="C616" s="90">
        <v>35294</v>
      </c>
      <c r="D616" s="90" t="s">
        <v>1325</v>
      </c>
      <c r="E616" s="90">
        <v>2018</v>
      </c>
    </row>
    <row r="617" spans="1:5">
      <c r="A617" s="111">
        <v>100500</v>
      </c>
      <c r="B617" s="90" t="s">
        <v>363</v>
      </c>
      <c r="C617" s="90">
        <v>22337</v>
      </c>
      <c r="D617" s="90" t="s">
        <v>1326</v>
      </c>
      <c r="E617" s="90">
        <v>2018</v>
      </c>
    </row>
    <row r="618" spans="1:5">
      <c r="A618" s="111">
        <v>81</v>
      </c>
      <c r="B618" s="90" t="s">
        <v>88</v>
      </c>
      <c r="C618" s="90">
        <v>56130</v>
      </c>
      <c r="D618" s="90" t="s">
        <v>1327</v>
      </c>
      <c r="E618" s="90">
        <v>2018</v>
      </c>
    </row>
    <row r="619" spans="1:5">
      <c r="A619" s="111">
        <v>80</v>
      </c>
      <c r="B619" s="90" t="s">
        <v>316</v>
      </c>
      <c r="C619" s="90">
        <v>35237</v>
      </c>
      <c r="D619" s="90" t="s">
        <v>1328</v>
      </c>
      <c r="E619" s="90">
        <v>2018</v>
      </c>
    </row>
    <row r="620" spans="1:5">
      <c r="A620" s="111">
        <v>80</v>
      </c>
      <c r="B620" s="90" t="s">
        <v>316</v>
      </c>
      <c r="C620" s="90">
        <v>35145</v>
      </c>
      <c r="D620" s="90" t="s">
        <v>1329</v>
      </c>
      <c r="E620" s="90">
        <v>2018</v>
      </c>
    </row>
    <row r="621" spans="1:5">
      <c r="A621" s="111">
        <v>80</v>
      </c>
      <c r="B621" s="90" t="s">
        <v>316</v>
      </c>
      <c r="C621" s="90">
        <v>35236</v>
      </c>
      <c r="D621" s="90" t="s">
        <v>1330</v>
      </c>
      <c r="E621" s="90">
        <v>2018</v>
      </c>
    </row>
    <row r="622" spans="1:5">
      <c r="A622" s="111">
        <v>80</v>
      </c>
      <c r="B622" s="90" t="s">
        <v>316</v>
      </c>
      <c r="C622" s="90">
        <v>56232</v>
      </c>
      <c r="D622" s="90" t="s">
        <v>1331</v>
      </c>
      <c r="E622" s="90">
        <v>2018</v>
      </c>
    </row>
    <row r="623" spans="1:5">
      <c r="A623" s="111">
        <v>80</v>
      </c>
      <c r="B623" s="90" t="s">
        <v>316</v>
      </c>
      <c r="C623" s="90">
        <v>56060</v>
      </c>
      <c r="D623" s="90" t="s">
        <v>1332</v>
      </c>
      <c r="E623" s="90">
        <v>2018</v>
      </c>
    </row>
    <row r="624" spans="1:5">
      <c r="A624" s="111">
        <v>81</v>
      </c>
      <c r="B624" s="90" t="s">
        <v>88</v>
      </c>
      <c r="C624" s="90">
        <v>56094</v>
      </c>
      <c r="D624" s="90" t="s">
        <v>1333</v>
      </c>
      <c r="E624" s="90">
        <v>2018</v>
      </c>
    </row>
    <row r="625" spans="1:5">
      <c r="A625" s="111">
        <v>80</v>
      </c>
      <c r="B625" s="90" t="s">
        <v>316</v>
      </c>
      <c r="C625" s="90">
        <v>56239</v>
      </c>
      <c r="D625" s="90" t="s">
        <v>1334</v>
      </c>
      <c r="E625" s="90">
        <v>2018</v>
      </c>
    </row>
    <row r="626" spans="1:5">
      <c r="A626" s="111">
        <v>80</v>
      </c>
      <c r="B626" s="90" t="s">
        <v>316</v>
      </c>
      <c r="C626" s="90">
        <v>56011</v>
      </c>
      <c r="D626" s="90" t="s">
        <v>1335</v>
      </c>
      <c r="E626" s="90">
        <v>2018</v>
      </c>
    </row>
    <row r="627" spans="1:5">
      <c r="A627" s="111">
        <v>100500</v>
      </c>
      <c r="B627" s="90" t="s">
        <v>363</v>
      </c>
      <c r="C627" s="90">
        <v>22369</v>
      </c>
      <c r="D627" s="90" t="s">
        <v>1336</v>
      </c>
      <c r="E627" s="90">
        <v>2018</v>
      </c>
    </row>
    <row r="628" spans="1:5">
      <c r="A628" s="111">
        <v>74</v>
      </c>
      <c r="B628" s="90" t="s">
        <v>86</v>
      </c>
      <c r="C628" s="90">
        <v>35311</v>
      </c>
      <c r="D628" s="90" t="s">
        <v>1337</v>
      </c>
      <c r="E628" s="90">
        <v>2019</v>
      </c>
    </row>
    <row r="629" spans="1:5">
      <c r="A629" s="111">
        <v>74</v>
      </c>
      <c r="B629" s="90" t="s">
        <v>86</v>
      </c>
      <c r="C629" s="90">
        <v>35289</v>
      </c>
      <c r="D629" s="90" t="s">
        <v>1338</v>
      </c>
      <c r="E629" s="90">
        <v>2019</v>
      </c>
    </row>
    <row r="630" spans="1:5">
      <c r="A630" s="111">
        <v>74</v>
      </c>
      <c r="B630" s="90" t="s">
        <v>86</v>
      </c>
      <c r="C630" s="90">
        <v>35123</v>
      </c>
      <c r="D630" s="90" t="s">
        <v>1339</v>
      </c>
      <c r="E630" s="90">
        <v>2019</v>
      </c>
    </row>
    <row r="631" spans="1:5">
      <c r="A631" s="111">
        <v>74</v>
      </c>
      <c r="B631" s="90" t="s">
        <v>86</v>
      </c>
      <c r="C631" s="90">
        <v>35268</v>
      </c>
      <c r="D631" s="90" t="s">
        <v>1340</v>
      </c>
      <c r="E631" s="90">
        <v>2019</v>
      </c>
    </row>
    <row r="632" spans="1:5">
      <c r="A632" s="111">
        <v>74</v>
      </c>
      <c r="B632" s="90" t="s">
        <v>86</v>
      </c>
      <c r="C632" s="90">
        <v>35168</v>
      </c>
      <c r="D632" s="90" t="s">
        <v>1341</v>
      </c>
      <c r="E632" s="90">
        <v>2019</v>
      </c>
    </row>
    <row r="633" spans="1:5">
      <c r="A633" s="111">
        <v>100300</v>
      </c>
      <c r="B633" s="90" t="s">
        <v>362</v>
      </c>
      <c r="C633" s="90">
        <v>22391</v>
      </c>
      <c r="D633" s="90" t="s">
        <v>1342</v>
      </c>
      <c r="E633" s="90">
        <v>2019</v>
      </c>
    </row>
    <row r="634" spans="1:5">
      <c r="A634" s="111">
        <v>74</v>
      </c>
      <c r="B634" s="90" t="s">
        <v>86</v>
      </c>
      <c r="C634" s="90">
        <v>35218</v>
      </c>
      <c r="D634" s="90" t="s">
        <v>1343</v>
      </c>
      <c r="E634" s="90">
        <v>2019</v>
      </c>
    </row>
    <row r="635" spans="1:5">
      <c r="A635" s="111">
        <v>100300</v>
      </c>
      <c r="B635" s="90" t="s">
        <v>362</v>
      </c>
      <c r="C635" s="90">
        <v>22237</v>
      </c>
      <c r="D635" s="90" t="s">
        <v>1344</v>
      </c>
      <c r="E635" s="90">
        <v>2019</v>
      </c>
    </row>
    <row r="636" spans="1:5">
      <c r="A636" s="111">
        <v>74</v>
      </c>
      <c r="B636" s="90" t="s">
        <v>86</v>
      </c>
      <c r="C636" s="90">
        <v>35106</v>
      </c>
      <c r="D636" s="90" t="s">
        <v>1345</v>
      </c>
      <c r="E636" s="90">
        <v>2019</v>
      </c>
    </row>
    <row r="637" spans="1:5">
      <c r="A637" s="111">
        <v>74</v>
      </c>
      <c r="B637" s="90" t="s">
        <v>86</v>
      </c>
      <c r="C637" s="90">
        <v>35057</v>
      </c>
      <c r="D637" s="90" t="s">
        <v>1346</v>
      </c>
      <c r="E637" s="90">
        <v>2019</v>
      </c>
    </row>
    <row r="638" spans="1:5">
      <c r="A638" s="111">
        <v>100300</v>
      </c>
      <c r="B638" s="90" t="s">
        <v>362</v>
      </c>
      <c r="C638" s="90">
        <v>22014</v>
      </c>
      <c r="D638" s="90" t="s">
        <v>1347</v>
      </c>
      <c r="E638" s="90">
        <v>2019</v>
      </c>
    </row>
    <row r="639" spans="1:5">
      <c r="A639" s="111">
        <v>74</v>
      </c>
      <c r="B639" s="90" t="s">
        <v>86</v>
      </c>
      <c r="C639" s="90">
        <v>35126</v>
      </c>
      <c r="D639" s="90" t="s">
        <v>1348</v>
      </c>
      <c r="E639" s="90">
        <v>2019</v>
      </c>
    </row>
    <row r="640" spans="1:5">
      <c r="A640" s="111">
        <v>74</v>
      </c>
      <c r="B640" s="90" t="s">
        <v>86</v>
      </c>
      <c r="C640" s="90">
        <v>35285</v>
      </c>
      <c r="D640" s="90" t="s">
        <v>1349</v>
      </c>
      <c r="E640" s="90">
        <v>2019</v>
      </c>
    </row>
    <row r="641" spans="1:5">
      <c r="A641" s="111">
        <v>100300</v>
      </c>
      <c r="B641" s="90" t="s">
        <v>362</v>
      </c>
      <c r="C641" s="90">
        <v>22190</v>
      </c>
      <c r="D641" s="90" t="s">
        <v>1350</v>
      </c>
      <c r="E641" s="90">
        <v>2019</v>
      </c>
    </row>
    <row r="642" spans="1:5">
      <c r="A642" s="111">
        <v>74</v>
      </c>
      <c r="B642" s="90" t="s">
        <v>86</v>
      </c>
      <c r="C642" s="90">
        <v>35321</v>
      </c>
      <c r="D642" s="90" t="s">
        <v>1351</v>
      </c>
      <c r="E642" s="90">
        <v>2019</v>
      </c>
    </row>
    <row r="643" spans="1:5">
      <c r="A643" s="111">
        <v>100020</v>
      </c>
      <c r="B643" s="90" t="s">
        <v>352</v>
      </c>
      <c r="C643" s="90">
        <v>56038</v>
      </c>
      <c r="D643" s="90" t="s">
        <v>1352</v>
      </c>
      <c r="E643" s="90">
        <v>2019</v>
      </c>
    </row>
    <row r="644" spans="1:5">
      <c r="A644" s="111">
        <v>74</v>
      </c>
      <c r="B644" s="90" t="s">
        <v>86</v>
      </c>
      <c r="C644" s="90">
        <v>35084</v>
      </c>
      <c r="D644" s="90" t="s">
        <v>1353</v>
      </c>
      <c r="E644" s="90">
        <v>2019</v>
      </c>
    </row>
    <row r="645" spans="1:5">
      <c r="A645" s="111">
        <v>100300</v>
      </c>
      <c r="B645" s="90" t="s">
        <v>362</v>
      </c>
      <c r="C645" s="90">
        <v>22096</v>
      </c>
      <c r="D645" s="90" t="s">
        <v>1354</v>
      </c>
      <c r="E645" s="90">
        <v>2019</v>
      </c>
    </row>
    <row r="646" spans="1:5">
      <c r="A646" s="111">
        <v>100020</v>
      </c>
      <c r="B646" s="90" t="s">
        <v>352</v>
      </c>
      <c r="C646" s="90">
        <v>56253</v>
      </c>
      <c r="D646" s="90" t="s">
        <v>1355</v>
      </c>
      <c r="E646" s="90">
        <v>2019</v>
      </c>
    </row>
    <row r="647" spans="1:5">
      <c r="A647" s="111">
        <v>100300</v>
      </c>
      <c r="B647" s="90" t="s">
        <v>362</v>
      </c>
      <c r="C647" s="90">
        <v>22097</v>
      </c>
      <c r="D647" s="90" t="s">
        <v>1356</v>
      </c>
      <c r="E647" s="90">
        <v>2019</v>
      </c>
    </row>
    <row r="648" spans="1:5">
      <c r="A648" s="111">
        <v>100300</v>
      </c>
      <c r="B648" s="90" t="s">
        <v>362</v>
      </c>
      <c r="C648" s="90">
        <v>22180</v>
      </c>
      <c r="D648" s="90" t="s">
        <v>1357</v>
      </c>
      <c r="E648" s="90">
        <v>2019</v>
      </c>
    </row>
    <row r="649" spans="1:5">
      <c r="A649" s="111">
        <v>74</v>
      </c>
      <c r="B649" s="90" t="s">
        <v>86</v>
      </c>
      <c r="C649" s="90">
        <v>35231</v>
      </c>
      <c r="D649" s="90" t="s">
        <v>1358</v>
      </c>
      <c r="E649" s="90">
        <v>2019</v>
      </c>
    </row>
    <row r="650" spans="1:5">
      <c r="A650" s="111">
        <v>74</v>
      </c>
      <c r="B650" s="90" t="s">
        <v>86</v>
      </c>
      <c r="C650" s="90">
        <v>35176</v>
      </c>
      <c r="D650" s="90" t="s">
        <v>1359</v>
      </c>
      <c r="E650" s="90">
        <v>2019</v>
      </c>
    </row>
    <row r="651" spans="1:5">
      <c r="A651" s="111">
        <v>74</v>
      </c>
      <c r="B651" s="90" t="s">
        <v>86</v>
      </c>
      <c r="C651" s="90">
        <v>35127</v>
      </c>
      <c r="D651" s="90" t="s">
        <v>1360</v>
      </c>
      <c r="E651" s="90">
        <v>2019</v>
      </c>
    </row>
    <row r="652" spans="1:5">
      <c r="A652" s="111">
        <v>74</v>
      </c>
      <c r="B652" s="90" t="s">
        <v>86</v>
      </c>
      <c r="C652" s="90">
        <v>35202</v>
      </c>
      <c r="D652" s="90" t="s">
        <v>1361</v>
      </c>
      <c r="E652" s="90">
        <v>2019</v>
      </c>
    </row>
    <row r="653" spans="1:5">
      <c r="A653" s="111">
        <v>74</v>
      </c>
      <c r="B653" s="90" t="s">
        <v>86</v>
      </c>
      <c r="C653" s="90">
        <v>35098</v>
      </c>
      <c r="D653" s="90" t="s">
        <v>1362</v>
      </c>
      <c r="E653" s="90">
        <v>2019</v>
      </c>
    </row>
    <row r="654" spans="1:5">
      <c r="A654" s="111">
        <v>74</v>
      </c>
      <c r="B654" s="90" t="s">
        <v>86</v>
      </c>
      <c r="C654" s="90">
        <v>35054</v>
      </c>
      <c r="D654" s="90" t="s">
        <v>1363</v>
      </c>
      <c r="E654" s="90">
        <v>2019</v>
      </c>
    </row>
    <row r="655" spans="1:5">
      <c r="A655" s="111">
        <v>74</v>
      </c>
      <c r="B655" s="90" t="s">
        <v>86</v>
      </c>
      <c r="C655" s="90">
        <v>35033</v>
      </c>
      <c r="D655" s="90" t="s">
        <v>1364</v>
      </c>
      <c r="E655" s="90">
        <v>2019</v>
      </c>
    </row>
    <row r="656" spans="1:5">
      <c r="A656" s="111">
        <v>74</v>
      </c>
      <c r="B656" s="90" t="s">
        <v>86</v>
      </c>
      <c r="C656" s="90">
        <v>35212</v>
      </c>
      <c r="D656" s="90" t="s">
        <v>1365</v>
      </c>
      <c r="E656" s="90">
        <v>2019</v>
      </c>
    </row>
    <row r="657" spans="1:5">
      <c r="A657" s="111">
        <v>100300</v>
      </c>
      <c r="B657" s="90" t="s">
        <v>362</v>
      </c>
      <c r="C657" s="90">
        <v>22105</v>
      </c>
      <c r="D657" s="90" t="s">
        <v>1366</v>
      </c>
      <c r="E657" s="90">
        <v>2019</v>
      </c>
    </row>
    <row r="658" spans="1:5">
      <c r="A658" s="111">
        <v>100020</v>
      </c>
      <c r="B658" s="90" t="s">
        <v>352</v>
      </c>
      <c r="C658" s="90">
        <v>56229</v>
      </c>
      <c r="D658" s="90" t="s">
        <v>1367</v>
      </c>
      <c r="E658" s="90">
        <v>2019</v>
      </c>
    </row>
    <row r="659" spans="1:5">
      <c r="A659" s="111">
        <v>100020</v>
      </c>
      <c r="B659" s="90" t="s">
        <v>352</v>
      </c>
      <c r="C659" s="90">
        <v>56183</v>
      </c>
      <c r="D659" s="90" t="s">
        <v>1368</v>
      </c>
      <c r="E659" s="90">
        <v>2019</v>
      </c>
    </row>
    <row r="660" spans="1:5">
      <c r="A660" s="111">
        <v>74</v>
      </c>
      <c r="B660" s="90" t="s">
        <v>86</v>
      </c>
      <c r="C660" s="90">
        <v>35089</v>
      </c>
      <c r="D660" s="90" t="s">
        <v>1369</v>
      </c>
      <c r="E660" s="90">
        <v>2019</v>
      </c>
    </row>
    <row r="661" spans="1:5">
      <c r="A661" s="111">
        <v>100300</v>
      </c>
      <c r="B661" s="90" t="s">
        <v>362</v>
      </c>
      <c r="C661" s="90">
        <v>22311</v>
      </c>
      <c r="D661" s="90" t="s">
        <v>1370</v>
      </c>
      <c r="E661" s="90">
        <v>2019</v>
      </c>
    </row>
    <row r="662" spans="1:5">
      <c r="A662" s="111">
        <v>74</v>
      </c>
      <c r="B662" s="90" t="s">
        <v>86</v>
      </c>
      <c r="C662" s="90">
        <v>35090</v>
      </c>
      <c r="D662" s="90" t="s">
        <v>1371</v>
      </c>
      <c r="E662" s="90">
        <v>2019</v>
      </c>
    </row>
    <row r="663" spans="1:5">
      <c r="A663" s="111">
        <v>100300</v>
      </c>
      <c r="B663" s="90" t="s">
        <v>362</v>
      </c>
      <c r="C663" s="90">
        <v>22317</v>
      </c>
      <c r="D663" s="90" t="s">
        <v>1372</v>
      </c>
      <c r="E663" s="90">
        <v>2019</v>
      </c>
    </row>
    <row r="664" spans="1:5">
      <c r="A664" s="111">
        <v>100020</v>
      </c>
      <c r="B664" s="90" t="s">
        <v>352</v>
      </c>
      <c r="C664" s="90">
        <v>56044</v>
      </c>
      <c r="D664" s="90" t="s">
        <v>1373</v>
      </c>
      <c r="E664" s="90">
        <v>2019</v>
      </c>
    </row>
    <row r="665" spans="1:5">
      <c r="A665" s="111">
        <v>74</v>
      </c>
      <c r="B665" s="90" t="s">
        <v>86</v>
      </c>
      <c r="C665" s="90">
        <v>35249</v>
      </c>
      <c r="D665" s="90" t="s">
        <v>1374</v>
      </c>
      <c r="E665" s="90">
        <v>2019</v>
      </c>
    </row>
    <row r="666" spans="1:5">
      <c r="A666" s="111">
        <v>74</v>
      </c>
      <c r="B666" s="90" t="s">
        <v>86</v>
      </c>
      <c r="C666" s="90">
        <v>35312</v>
      </c>
      <c r="D666" s="90" t="s">
        <v>1375</v>
      </c>
      <c r="E666" s="90">
        <v>2019</v>
      </c>
    </row>
    <row r="667" spans="1:5">
      <c r="A667" s="111">
        <v>74</v>
      </c>
      <c r="B667" s="90" t="s">
        <v>86</v>
      </c>
      <c r="C667" s="90">
        <v>35219</v>
      </c>
      <c r="D667" s="90" t="s">
        <v>1376</v>
      </c>
      <c r="E667" s="90">
        <v>2019</v>
      </c>
    </row>
    <row r="668" spans="1:5">
      <c r="A668" s="111">
        <v>100300</v>
      </c>
      <c r="B668" s="90" t="s">
        <v>362</v>
      </c>
      <c r="C668" s="90">
        <v>22048</v>
      </c>
      <c r="D668" s="90" t="s">
        <v>1377</v>
      </c>
      <c r="E668" s="90">
        <v>2019</v>
      </c>
    </row>
    <row r="669" spans="1:5">
      <c r="A669" s="111">
        <v>74</v>
      </c>
      <c r="B669" s="90" t="s">
        <v>86</v>
      </c>
      <c r="C669" s="90">
        <v>35045</v>
      </c>
      <c r="D669" s="90" t="s">
        <v>1378</v>
      </c>
      <c r="E669" s="90">
        <v>2019</v>
      </c>
    </row>
    <row r="670" spans="1:5">
      <c r="A670" s="111">
        <v>100300</v>
      </c>
      <c r="B670" s="90" t="s">
        <v>362</v>
      </c>
      <c r="C670" s="90">
        <v>22318</v>
      </c>
      <c r="D670" s="90" t="s">
        <v>1379</v>
      </c>
      <c r="E670" s="90">
        <v>2019</v>
      </c>
    </row>
    <row r="671" spans="1:5">
      <c r="A671" s="111">
        <v>74</v>
      </c>
      <c r="B671" s="90" t="s">
        <v>86</v>
      </c>
      <c r="C671" s="90">
        <v>35124</v>
      </c>
      <c r="D671" s="90" t="s">
        <v>1380</v>
      </c>
      <c r="E671" s="90">
        <v>2019</v>
      </c>
    </row>
    <row r="672" spans="1:5">
      <c r="A672" s="111">
        <v>74</v>
      </c>
      <c r="B672" s="90" t="s">
        <v>86</v>
      </c>
      <c r="C672" s="90">
        <v>35035</v>
      </c>
      <c r="D672" s="90" t="s">
        <v>1381</v>
      </c>
      <c r="E672" s="90">
        <v>2019</v>
      </c>
    </row>
    <row r="673" spans="1:5">
      <c r="A673" s="111">
        <v>74</v>
      </c>
      <c r="B673" s="90" t="s">
        <v>86</v>
      </c>
      <c r="C673" s="90">
        <v>35151</v>
      </c>
      <c r="D673" s="90" t="s">
        <v>1382</v>
      </c>
      <c r="E673" s="90">
        <v>2019</v>
      </c>
    </row>
    <row r="674" spans="1:5">
      <c r="A674" s="111">
        <v>74</v>
      </c>
      <c r="B674" s="90" t="s">
        <v>86</v>
      </c>
      <c r="C674" s="90">
        <v>35322</v>
      </c>
      <c r="D674" s="90" t="s">
        <v>1383</v>
      </c>
      <c r="E674" s="90">
        <v>2019</v>
      </c>
    </row>
    <row r="675" spans="1:5">
      <c r="A675" s="111">
        <v>74</v>
      </c>
      <c r="B675" s="90" t="s">
        <v>86</v>
      </c>
      <c r="C675" s="90">
        <v>35016</v>
      </c>
      <c r="D675" s="90" t="s">
        <v>1384</v>
      </c>
      <c r="E675" s="90">
        <v>2019</v>
      </c>
    </row>
    <row r="676" spans="1:5">
      <c r="A676" s="111">
        <v>74</v>
      </c>
      <c r="B676" s="90" t="s">
        <v>86</v>
      </c>
      <c r="C676" s="90">
        <v>35155</v>
      </c>
      <c r="D676" s="90" t="s">
        <v>1385</v>
      </c>
      <c r="E676" s="90">
        <v>2019</v>
      </c>
    </row>
    <row r="677" spans="1:5">
      <c r="A677" s="111">
        <v>100300</v>
      </c>
      <c r="B677" s="90" t="s">
        <v>362</v>
      </c>
      <c r="C677" s="90">
        <v>22205</v>
      </c>
      <c r="D677" s="90" t="s">
        <v>1386</v>
      </c>
      <c r="E677" s="90">
        <v>2019</v>
      </c>
    </row>
    <row r="678" spans="1:5">
      <c r="A678" s="111">
        <v>74</v>
      </c>
      <c r="B678" s="90" t="s">
        <v>86</v>
      </c>
      <c r="C678" s="90">
        <v>35149</v>
      </c>
      <c r="D678" s="90" t="s">
        <v>1387</v>
      </c>
      <c r="E678" s="90">
        <v>2019</v>
      </c>
    </row>
    <row r="679" spans="1:5">
      <c r="A679" s="111">
        <v>100300</v>
      </c>
      <c r="B679" s="90" t="s">
        <v>362</v>
      </c>
      <c r="C679" s="90">
        <v>22213</v>
      </c>
      <c r="D679" s="90" t="s">
        <v>1388</v>
      </c>
      <c r="E679" s="90">
        <v>2019</v>
      </c>
    </row>
    <row r="680" spans="1:5">
      <c r="A680" s="111">
        <v>100300</v>
      </c>
      <c r="B680" s="90" t="s">
        <v>362</v>
      </c>
      <c r="C680" s="90">
        <v>22200</v>
      </c>
      <c r="D680" s="90" t="s">
        <v>1389</v>
      </c>
      <c r="E680" s="90">
        <v>2019</v>
      </c>
    </row>
    <row r="681" spans="1:5">
      <c r="A681" s="111">
        <v>74</v>
      </c>
      <c r="B681" s="90" t="s">
        <v>86</v>
      </c>
      <c r="C681" s="90">
        <v>35175</v>
      </c>
      <c r="D681" s="90" t="s">
        <v>1390</v>
      </c>
      <c r="E681" s="90">
        <v>2019</v>
      </c>
    </row>
    <row r="682" spans="1:5">
      <c r="A682" s="111">
        <v>100300</v>
      </c>
      <c r="B682" s="90" t="s">
        <v>362</v>
      </c>
      <c r="C682" s="90">
        <v>22172</v>
      </c>
      <c r="D682" s="90" t="s">
        <v>1391</v>
      </c>
      <c r="E682" s="90">
        <v>2019</v>
      </c>
    </row>
    <row r="683" spans="1:5">
      <c r="A683" s="111">
        <v>74</v>
      </c>
      <c r="B683" s="90" t="s">
        <v>86</v>
      </c>
      <c r="C683" s="90">
        <v>35332</v>
      </c>
      <c r="D683" s="90" t="s">
        <v>1392</v>
      </c>
      <c r="E683" s="90">
        <v>2019</v>
      </c>
    </row>
    <row r="684" spans="1:5">
      <c r="A684" s="111">
        <v>74</v>
      </c>
      <c r="B684" s="90" t="s">
        <v>86</v>
      </c>
      <c r="C684" s="90">
        <v>35012</v>
      </c>
      <c r="D684" s="90" t="s">
        <v>1393</v>
      </c>
      <c r="E684" s="90">
        <v>2019</v>
      </c>
    </row>
    <row r="685" spans="1:5">
      <c r="A685" s="111">
        <v>74</v>
      </c>
      <c r="B685" s="90" t="s">
        <v>86</v>
      </c>
      <c r="C685" s="90">
        <v>35140</v>
      </c>
      <c r="D685" s="90" t="s">
        <v>1394</v>
      </c>
      <c r="E685" s="90">
        <v>2019</v>
      </c>
    </row>
    <row r="686" spans="1:5">
      <c r="A686" s="111">
        <v>100020</v>
      </c>
      <c r="B686" s="90" t="s">
        <v>352</v>
      </c>
      <c r="C686" s="90">
        <v>56033</v>
      </c>
      <c r="D686" s="90" t="s">
        <v>1395</v>
      </c>
      <c r="E686" s="90">
        <v>2019</v>
      </c>
    </row>
    <row r="687" spans="1:5">
      <c r="A687" s="111">
        <v>100020</v>
      </c>
      <c r="B687" s="90" t="s">
        <v>352</v>
      </c>
      <c r="C687" s="90">
        <v>56064</v>
      </c>
      <c r="D687" s="90" t="s">
        <v>1396</v>
      </c>
      <c r="E687" s="90">
        <v>2019</v>
      </c>
    </row>
    <row r="688" spans="1:5">
      <c r="A688" s="111">
        <v>100300</v>
      </c>
      <c r="B688" s="90" t="s">
        <v>362</v>
      </c>
      <c r="C688" s="90">
        <v>22342</v>
      </c>
      <c r="D688" s="90" t="s">
        <v>1397</v>
      </c>
      <c r="E688" s="90">
        <v>2019</v>
      </c>
    </row>
    <row r="689" spans="1:5">
      <c r="A689" s="111">
        <v>74</v>
      </c>
      <c r="B689" s="90" t="s">
        <v>86</v>
      </c>
      <c r="C689" s="90">
        <v>35030</v>
      </c>
      <c r="D689" s="90" t="s">
        <v>1398</v>
      </c>
      <c r="E689" s="90">
        <v>2019</v>
      </c>
    </row>
    <row r="690" spans="1:5">
      <c r="A690" s="111">
        <v>74</v>
      </c>
      <c r="B690" s="90" t="s">
        <v>86</v>
      </c>
      <c r="C690" s="90">
        <v>35046</v>
      </c>
      <c r="D690" s="90" t="s">
        <v>1399</v>
      </c>
      <c r="E690" s="90">
        <v>2019</v>
      </c>
    </row>
    <row r="691" spans="1:5">
      <c r="A691" s="111">
        <v>100300</v>
      </c>
      <c r="B691" s="90" t="s">
        <v>362</v>
      </c>
      <c r="C691" s="90">
        <v>22103</v>
      </c>
      <c r="D691" s="90" t="s">
        <v>1400</v>
      </c>
      <c r="E691" s="90">
        <v>2019</v>
      </c>
    </row>
    <row r="692" spans="1:5">
      <c r="A692" s="111">
        <v>100300</v>
      </c>
      <c r="B692" s="90" t="s">
        <v>362</v>
      </c>
      <c r="C692" s="90">
        <v>22145</v>
      </c>
      <c r="D692" s="90" t="s">
        <v>1401</v>
      </c>
      <c r="E692" s="90">
        <v>2019</v>
      </c>
    </row>
    <row r="693" spans="1:5">
      <c r="A693" s="111">
        <v>74</v>
      </c>
      <c r="B693" s="90" t="s">
        <v>86</v>
      </c>
      <c r="C693" s="90">
        <v>35160</v>
      </c>
      <c r="D693" s="90" t="s">
        <v>1402</v>
      </c>
      <c r="E693" s="90">
        <v>2019</v>
      </c>
    </row>
    <row r="694" spans="1:5">
      <c r="A694" s="111">
        <v>100300</v>
      </c>
      <c r="B694" s="90" t="s">
        <v>362</v>
      </c>
      <c r="C694" s="90">
        <v>22302</v>
      </c>
      <c r="D694" s="90" t="s">
        <v>1403</v>
      </c>
      <c r="E694" s="90">
        <v>2019</v>
      </c>
    </row>
    <row r="695" spans="1:5">
      <c r="A695" s="111">
        <v>100020</v>
      </c>
      <c r="B695" s="90" t="s">
        <v>352</v>
      </c>
      <c r="C695" s="90">
        <v>56061</v>
      </c>
      <c r="D695" s="90" t="s">
        <v>1404</v>
      </c>
      <c r="E695" s="90">
        <v>2019</v>
      </c>
    </row>
    <row r="696" spans="1:5">
      <c r="A696" s="111">
        <v>74</v>
      </c>
      <c r="B696" s="90" t="s">
        <v>86</v>
      </c>
      <c r="C696" s="90">
        <v>35328</v>
      </c>
      <c r="D696" s="90" t="s">
        <v>1405</v>
      </c>
      <c r="E696" s="90">
        <v>2019</v>
      </c>
    </row>
    <row r="697" spans="1:5">
      <c r="A697" s="111">
        <v>74</v>
      </c>
      <c r="B697" s="90" t="s">
        <v>86</v>
      </c>
      <c r="C697" s="90">
        <v>35221</v>
      </c>
      <c r="D697" s="90" t="s">
        <v>1406</v>
      </c>
      <c r="E697" s="90">
        <v>2019</v>
      </c>
    </row>
    <row r="698" spans="1:5">
      <c r="A698" s="111">
        <v>74</v>
      </c>
      <c r="B698" s="90" t="s">
        <v>86</v>
      </c>
      <c r="C698" s="90">
        <v>35343</v>
      </c>
      <c r="D698" s="90" t="s">
        <v>1407</v>
      </c>
      <c r="E698" s="90">
        <v>2019</v>
      </c>
    </row>
    <row r="699" spans="1:5">
      <c r="A699" s="111">
        <v>74</v>
      </c>
      <c r="B699" s="90" t="s">
        <v>86</v>
      </c>
      <c r="C699" s="90">
        <v>35048</v>
      </c>
      <c r="D699" s="90" t="s">
        <v>1408</v>
      </c>
      <c r="E699" s="90">
        <v>2019</v>
      </c>
    </row>
    <row r="700" spans="1:5">
      <c r="A700" s="111">
        <v>100300</v>
      </c>
      <c r="B700" s="90" t="s">
        <v>362</v>
      </c>
      <c r="C700" s="90">
        <v>22020</v>
      </c>
      <c r="D700" s="90" t="s">
        <v>1409</v>
      </c>
      <c r="E700" s="90">
        <v>2019</v>
      </c>
    </row>
    <row r="701" spans="1:5">
      <c r="A701" s="111">
        <v>100300</v>
      </c>
      <c r="B701" s="90" t="s">
        <v>362</v>
      </c>
      <c r="C701" s="90">
        <v>22104</v>
      </c>
      <c r="D701" s="90" t="s">
        <v>1410</v>
      </c>
      <c r="E701" s="90">
        <v>2019</v>
      </c>
    </row>
    <row r="702" spans="1:5">
      <c r="A702" s="111">
        <v>100300</v>
      </c>
      <c r="B702" s="90" t="s">
        <v>362</v>
      </c>
      <c r="C702" s="90">
        <v>22315</v>
      </c>
      <c r="D702" s="90" t="s">
        <v>1411</v>
      </c>
      <c r="E702" s="90">
        <v>2019</v>
      </c>
    </row>
    <row r="703" spans="1:5">
      <c r="A703" s="111">
        <v>100300</v>
      </c>
      <c r="B703" s="90" t="s">
        <v>362</v>
      </c>
      <c r="C703" s="90">
        <v>22049</v>
      </c>
      <c r="D703" s="90" t="s">
        <v>1412</v>
      </c>
      <c r="E703" s="90">
        <v>2019</v>
      </c>
    </row>
    <row r="704" spans="1:5">
      <c r="A704" s="111">
        <v>74</v>
      </c>
      <c r="B704" s="90" t="s">
        <v>86</v>
      </c>
      <c r="C704" s="90">
        <v>35316</v>
      </c>
      <c r="D704" s="90" t="s">
        <v>1413</v>
      </c>
      <c r="E704" s="90">
        <v>2019</v>
      </c>
    </row>
    <row r="705" spans="1:5">
      <c r="A705" s="111">
        <v>649</v>
      </c>
      <c r="B705" s="90" t="s">
        <v>344</v>
      </c>
      <c r="C705" s="90">
        <v>29183</v>
      </c>
      <c r="D705" s="90" t="s">
        <v>1414</v>
      </c>
      <c r="E705" s="90">
        <v>2020</v>
      </c>
    </row>
    <row r="706" spans="1:5">
      <c r="A706" s="111">
        <v>58</v>
      </c>
      <c r="B706" s="90" t="s">
        <v>311</v>
      </c>
      <c r="C706" s="90">
        <v>29131</v>
      </c>
      <c r="D706" s="90" t="s">
        <v>1415</v>
      </c>
      <c r="E706" s="90">
        <v>2020</v>
      </c>
    </row>
    <row r="707" spans="1:5">
      <c r="A707" s="111">
        <v>444</v>
      </c>
      <c r="B707" s="90" t="s">
        <v>340</v>
      </c>
      <c r="C707" s="90">
        <v>29140</v>
      </c>
      <c r="D707" s="90" t="s">
        <v>1416</v>
      </c>
      <c r="E707" s="90">
        <v>2020</v>
      </c>
    </row>
    <row r="708" spans="1:5">
      <c r="A708" s="111">
        <v>649</v>
      </c>
      <c r="B708" s="90" t="s">
        <v>344</v>
      </c>
      <c r="C708" s="90">
        <v>29251</v>
      </c>
      <c r="D708" s="90" t="s">
        <v>1417</v>
      </c>
      <c r="E708" s="90">
        <v>2020</v>
      </c>
    </row>
    <row r="709" spans="1:5">
      <c r="A709" s="111">
        <v>649</v>
      </c>
      <c r="B709" s="90" t="s">
        <v>344</v>
      </c>
      <c r="C709" s="90">
        <v>29182</v>
      </c>
      <c r="D709" s="90" t="s">
        <v>1418</v>
      </c>
      <c r="E709" s="90">
        <v>2020</v>
      </c>
    </row>
    <row r="710" spans="1:5">
      <c r="A710" s="111">
        <v>138</v>
      </c>
      <c r="B710" s="90" t="s">
        <v>328</v>
      </c>
      <c r="C710" s="90">
        <v>29212</v>
      </c>
      <c r="D710" s="90" t="s">
        <v>1419</v>
      </c>
      <c r="E710" s="90">
        <v>2020</v>
      </c>
    </row>
    <row r="711" spans="1:5">
      <c r="A711" s="111">
        <v>444</v>
      </c>
      <c r="B711" s="90" t="s">
        <v>340</v>
      </c>
      <c r="C711" s="90">
        <v>29080</v>
      </c>
      <c r="D711" s="90" t="s">
        <v>1420</v>
      </c>
      <c r="E711" s="90">
        <v>2020</v>
      </c>
    </row>
    <row r="712" spans="1:5">
      <c r="A712" s="111">
        <v>100100</v>
      </c>
      <c r="B712" s="90" t="s">
        <v>360</v>
      </c>
      <c r="C712" s="90">
        <v>22031</v>
      </c>
      <c r="D712" s="90" t="s">
        <v>1421</v>
      </c>
      <c r="E712" s="90">
        <v>2020</v>
      </c>
    </row>
    <row r="713" spans="1:5">
      <c r="A713" s="111">
        <v>649</v>
      </c>
      <c r="B713" s="90" t="s">
        <v>344</v>
      </c>
      <c r="C713" s="90">
        <v>29254</v>
      </c>
      <c r="D713" s="90" t="s">
        <v>193</v>
      </c>
      <c r="E713" s="90">
        <v>2020</v>
      </c>
    </row>
    <row r="714" spans="1:5">
      <c r="A714" s="111">
        <v>58</v>
      </c>
      <c r="B714" s="90" t="s">
        <v>311</v>
      </c>
      <c r="C714" s="90">
        <v>29187</v>
      </c>
      <c r="D714" s="90" t="s">
        <v>1422</v>
      </c>
      <c r="E714" s="90">
        <v>2020</v>
      </c>
    </row>
    <row r="715" spans="1:5">
      <c r="A715" s="111">
        <v>444</v>
      </c>
      <c r="B715" s="90" t="s">
        <v>340</v>
      </c>
      <c r="C715" s="90">
        <v>29056</v>
      </c>
      <c r="D715" s="90" t="s">
        <v>1423</v>
      </c>
      <c r="E715" s="90">
        <v>2020</v>
      </c>
    </row>
    <row r="716" spans="1:5">
      <c r="A716" s="111">
        <v>100100</v>
      </c>
      <c r="B716" s="90" t="s">
        <v>360</v>
      </c>
      <c r="C716" s="90">
        <v>22320</v>
      </c>
      <c r="D716" s="90" t="s">
        <v>1424</v>
      </c>
      <c r="E716" s="90">
        <v>2020</v>
      </c>
    </row>
    <row r="717" spans="1:5">
      <c r="A717" s="111">
        <v>117</v>
      </c>
      <c r="B717" s="90" t="s">
        <v>323</v>
      </c>
      <c r="C717" s="90">
        <v>29201</v>
      </c>
      <c r="D717" s="90" t="s">
        <v>1425</v>
      </c>
      <c r="E717" s="90">
        <v>2020</v>
      </c>
    </row>
    <row r="718" spans="1:5">
      <c r="A718" s="111">
        <v>58</v>
      </c>
      <c r="B718" s="90" t="s">
        <v>311</v>
      </c>
      <c r="C718" s="90">
        <v>29010</v>
      </c>
      <c r="D718" s="90" t="s">
        <v>1426</v>
      </c>
      <c r="E718" s="90">
        <v>2020</v>
      </c>
    </row>
    <row r="719" spans="1:5">
      <c r="A719" s="111">
        <v>649</v>
      </c>
      <c r="B719" s="90" t="s">
        <v>344</v>
      </c>
      <c r="C719" s="90">
        <v>29207</v>
      </c>
      <c r="D719" s="90" t="s">
        <v>1427</v>
      </c>
      <c r="E719" s="90">
        <v>2020</v>
      </c>
    </row>
    <row r="720" spans="1:5">
      <c r="A720" s="111">
        <v>444</v>
      </c>
      <c r="B720" s="90" t="s">
        <v>340</v>
      </c>
      <c r="C720" s="90">
        <v>29245</v>
      </c>
      <c r="D720" s="90" t="s">
        <v>1428</v>
      </c>
      <c r="E720" s="90">
        <v>2020</v>
      </c>
    </row>
    <row r="721" spans="1:5">
      <c r="A721" s="111">
        <v>100040</v>
      </c>
      <c r="B721" s="90" t="s">
        <v>354</v>
      </c>
      <c r="C721" s="90">
        <v>29184</v>
      </c>
      <c r="D721" s="90" t="s">
        <v>1429</v>
      </c>
      <c r="E721" s="90">
        <v>2020</v>
      </c>
    </row>
    <row r="722" spans="1:5">
      <c r="A722" s="111">
        <v>649</v>
      </c>
      <c r="B722" s="90" t="s">
        <v>344</v>
      </c>
      <c r="C722" s="90">
        <v>29132</v>
      </c>
      <c r="D722" s="90" t="s">
        <v>1430</v>
      </c>
      <c r="E722" s="90">
        <v>2020</v>
      </c>
    </row>
    <row r="723" spans="1:5">
      <c r="A723" s="111">
        <v>100100</v>
      </c>
      <c r="B723" s="90" t="s">
        <v>360</v>
      </c>
      <c r="C723" s="90">
        <v>22138</v>
      </c>
      <c r="D723" s="90" t="s">
        <v>1431</v>
      </c>
      <c r="E723" s="90">
        <v>2020</v>
      </c>
    </row>
    <row r="724" spans="1:5">
      <c r="A724" s="111">
        <v>444</v>
      </c>
      <c r="B724" s="90" t="s">
        <v>340</v>
      </c>
      <c r="C724" s="90">
        <v>29103</v>
      </c>
      <c r="D724" s="90" t="s">
        <v>1432</v>
      </c>
      <c r="E724" s="90">
        <v>2020</v>
      </c>
    </row>
    <row r="725" spans="1:5">
      <c r="A725" s="111">
        <v>117</v>
      </c>
      <c r="B725" s="90" t="s">
        <v>323</v>
      </c>
      <c r="C725" s="90">
        <v>29260</v>
      </c>
      <c r="D725" s="90" t="s">
        <v>1433</v>
      </c>
      <c r="E725" s="90">
        <v>2020</v>
      </c>
    </row>
    <row r="726" spans="1:5">
      <c r="A726" s="111">
        <v>58</v>
      </c>
      <c r="B726" s="90" t="s">
        <v>311</v>
      </c>
      <c r="C726" s="90">
        <v>29097</v>
      </c>
      <c r="D726" s="90" t="s">
        <v>1434</v>
      </c>
      <c r="E726" s="90">
        <v>2020</v>
      </c>
    </row>
    <row r="727" spans="1:5">
      <c r="A727" s="111">
        <v>439</v>
      </c>
      <c r="B727" s="90" t="s">
        <v>339</v>
      </c>
      <c r="C727" s="90">
        <v>29093</v>
      </c>
      <c r="D727" s="90" t="s">
        <v>1435</v>
      </c>
      <c r="E727" s="90">
        <v>2020</v>
      </c>
    </row>
    <row r="728" spans="1:5">
      <c r="A728" s="111">
        <v>138</v>
      </c>
      <c r="B728" s="90" t="s">
        <v>328</v>
      </c>
      <c r="C728" s="90">
        <v>29069</v>
      </c>
      <c r="D728" s="90" t="s">
        <v>1436</v>
      </c>
      <c r="E728" s="90">
        <v>2020</v>
      </c>
    </row>
    <row r="729" spans="1:5">
      <c r="A729" s="111">
        <v>58</v>
      </c>
      <c r="B729" s="90" t="s">
        <v>311</v>
      </c>
      <c r="C729" s="90">
        <v>29301</v>
      </c>
      <c r="D729" s="90" t="s">
        <v>1437</v>
      </c>
      <c r="E729" s="90">
        <v>2020</v>
      </c>
    </row>
    <row r="730" spans="1:5">
      <c r="A730" s="111">
        <v>100100</v>
      </c>
      <c r="B730" s="90" t="s">
        <v>360</v>
      </c>
      <c r="C730" s="90">
        <v>22025</v>
      </c>
      <c r="D730" s="90" t="s">
        <v>1438</v>
      </c>
      <c r="E730" s="90">
        <v>2020</v>
      </c>
    </row>
    <row r="731" spans="1:5">
      <c r="A731" s="111">
        <v>713</v>
      </c>
      <c r="B731" s="90" t="s">
        <v>345</v>
      </c>
      <c r="C731" s="90">
        <v>29290</v>
      </c>
      <c r="D731" s="90" t="s">
        <v>1439</v>
      </c>
      <c r="E731" s="90">
        <v>2020</v>
      </c>
    </row>
    <row r="732" spans="1:5">
      <c r="A732" s="111">
        <v>136</v>
      </c>
      <c r="B732" s="90" t="s">
        <v>326</v>
      </c>
      <c r="C732" s="90">
        <v>56030</v>
      </c>
      <c r="D732" s="90" t="s">
        <v>1440</v>
      </c>
      <c r="E732" s="90">
        <v>2020</v>
      </c>
    </row>
    <row r="733" spans="1:5">
      <c r="A733" s="111">
        <v>439</v>
      </c>
      <c r="B733" s="90" t="s">
        <v>339</v>
      </c>
      <c r="C733" s="90">
        <v>29179</v>
      </c>
      <c r="D733" s="90" t="s">
        <v>1441</v>
      </c>
      <c r="E733" s="90">
        <v>2020</v>
      </c>
    </row>
    <row r="734" spans="1:5">
      <c r="A734" s="111">
        <v>649</v>
      </c>
      <c r="B734" s="90" t="s">
        <v>344</v>
      </c>
      <c r="C734" s="90">
        <v>29265</v>
      </c>
      <c r="D734" s="90" t="s">
        <v>1442</v>
      </c>
      <c r="E734" s="90">
        <v>2020</v>
      </c>
    </row>
    <row r="735" spans="1:5">
      <c r="A735" s="111">
        <v>444</v>
      </c>
      <c r="B735" s="90" t="s">
        <v>340</v>
      </c>
      <c r="C735" s="90">
        <v>29286</v>
      </c>
      <c r="D735" s="90" t="s">
        <v>1443</v>
      </c>
      <c r="E735" s="90">
        <v>2020</v>
      </c>
    </row>
    <row r="736" spans="1:5">
      <c r="A736" s="111">
        <v>100030</v>
      </c>
      <c r="B736" s="90" t="s">
        <v>353</v>
      </c>
      <c r="C736" s="90">
        <v>29302</v>
      </c>
      <c r="D736" s="90" t="s">
        <v>1444</v>
      </c>
      <c r="E736" s="90">
        <v>2020</v>
      </c>
    </row>
    <row r="737" spans="1:5">
      <c r="A737" s="111">
        <v>100030</v>
      </c>
      <c r="B737" s="90" t="s">
        <v>353</v>
      </c>
      <c r="C737" s="90">
        <v>29240</v>
      </c>
      <c r="D737" s="90" t="s">
        <v>1445</v>
      </c>
      <c r="E737" s="90">
        <v>2020</v>
      </c>
    </row>
    <row r="738" spans="1:5">
      <c r="A738" s="111">
        <v>58</v>
      </c>
      <c r="B738" s="90" t="s">
        <v>311</v>
      </c>
      <c r="C738" s="90">
        <v>29262</v>
      </c>
      <c r="D738" s="90" t="s">
        <v>1446</v>
      </c>
      <c r="E738" s="90">
        <v>2020</v>
      </c>
    </row>
    <row r="739" spans="1:5">
      <c r="A739" s="111">
        <v>649</v>
      </c>
      <c r="B739" s="90" t="s">
        <v>344</v>
      </c>
      <c r="C739" s="90">
        <v>29113</v>
      </c>
      <c r="D739" s="90" t="s">
        <v>1447</v>
      </c>
      <c r="E739" s="90">
        <v>2020</v>
      </c>
    </row>
    <row r="740" spans="1:5">
      <c r="A740" s="111">
        <v>444</v>
      </c>
      <c r="B740" s="90" t="s">
        <v>340</v>
      </c>
      <c r="C740" s="90">
        <v>29237</v>
      </c>
      <c r="D740" s="90" t="s">
        <v>1448</v>
      </c>
      <c r="E740" s="90">
        <v>2020</v>
      </c>
    </row>
    <row r="741" spans="1:5">
      <c r="A741" s="111">
        <v>58</v>
      </c>
      <c r="B741" s="90" t="s">
        <v>311</v>
      </c>
      <c r="C741" s="90">
        <v>29204</v>
      </c>
      <c r="D741" s="90" t="s">
        <v>1449</v>
      </c>
      <c r="E741" s="90">
        <v>2020</v>
      </c>
    </row>
    <row r="742" spans="1:5">
      <c r="A742" s="111">
        <v>117</v>
      </c>
      <c r="B742" s="90" t="s">
        <v>323</v>
      </c>
      <c r="C742" s="90">
        <v>29098</v>
      </c>
      <c r="D742" s="90" t="s">
        <v>1450</v>
      </c>
      <c r="E742" s="90">
        <v>2020</v>
      </c>
    </row>
    <row r="743" spans="1:5">
      <c r="A743" s="111">
        <v>444</v>
      </c>
      <c r="B743" s="90" t="s">
        <v>340</v>
      </c>
      <c r="C743" s="90">
        <v>29078</v>
      </c>
      <c r="D743" s="90" t="s">
        <v>1451</v>
      </c>
      <c r="E743" s="90">
        <v>2020</v>
      </c>
    </row>
    <row r="744" spans="1:5">
      <c r="A744" s="111">
        <v>439</v>
      </c>
      <c r="B744" s="90" t="s">
        <v>339</v>
      </c>
      <c r="C744" s="90">
        <v>29124</v>
      </c>
      <c r="D744" s="90" t="s">
        <v>1452</v>
      </c>
      <c r="E744" s="90">
        <v>2020</v>
      </c>
    </row>
    <row r="745" spans="1:5">
      <c r="A745" s="111">
        <v>649</v>
      </c>
      <c r="B745" s="90" t="s">
        <v>344</v>
      </c>
      <c r="C745" s="90">
        <v>29059</v>
      </c>
      <c r="D745" s="90" t="s">
        <v>1453</v>
      </c>
      <c r="E745" s="90">
        <v>2020</v>
      </c>
    </row>
    <row r="746" spans="1:5">
      <c r="A746" s="111">
        <v>649</v>
      </c>
      <c r="B746" s="90" t="s">
        <v>344</v>
      </c>
      <c r="C746" s="90">
        <v>29067</v>
      </c>
      <c r="D746" s="90" t="s">
        <v>1454</v>
      </c>
      <c r="E746" s="90">
        <v>2020</v>
      </c>
    </row>
    <row r="747" spans="1:5">
      <c r="A747" s="111">
        <v>649</v>
      </c>
      <c r="B747" s="90" t="s">
        <v>344</v>
      </c>
      <c r="C747" s="90">
        <v>29219</v>
      </c>
      <c r="D747" s="90" t="s">
        <v>1455</v>
      </c>
      <c r="E747" s="90">
        <v>2020</v>
      </c>
    </row>
    <row r="748" spans="1:5">
      <c r="A748" s="111">
        <v>444</v>
      </c>
      <c r="B748" s="90" t="s">
        <v>340</v>
      </c>
      <c r="C748" s="90">
        <v>29116</v>
      </c>
      <c r="D748" s="90" t="s">
        <v>1456</v>
      </c>
      <c r="E748" s="90">
        <v>2020</v>
      </c>
    </row>
    <row r="749" spans="1:5">
      <c r="A749" s="111">
        <v>713</v>
      </c>
      <c r="B749" s="90" t="s">
        <v>345</v>
      </c>
      <c r="C749" s="90">
        <v>29195</v>
      </c>
      <c r="D749" s="90" t="s">
        <v>1457</v>
      </c>
      <c r="E749" s="90">
        <v>2020</v>
      </c>
    </row>
    <row r="750" spans="1:5">
      <c r="A750" s="111">
        <v>117</v>
      </c>
      <c r="B750" s="90" t="s">
        <v>323</v>
      </c>
      <c r="C750" s="90">
        <v>29076</v>
      </c>
      <c r="D750" s="90" t="s">
        <v>1458</v>
      </c>
      <c r="E750" s="90">
        <v>2020</v>
      </c>
    </row>
    <row r="751" spans="1:5">
      <c r="A751" s="111">
        <v>58</v>
      </c>
      <c r="B751" s="90" t="s">
        <v>311</v>
      </c>
      <c r="C751" s="90">
        <v>29244</v>
      </c>
      <c r="D751" s="90" t="s">
        <v>1459</v>
      </c>
      <c r="E751" s="90">
        <v>2020</v>
      </c>
    </row>
    <row r="752" spans="1:5">
      <c r="A752" s="111">
        <v>100100</v>
      </c>
      <c r="B752" s="90" t="s">
        <v>360</v>
      </c>
      <c r="C752" s="90">
        <v>22243</v>
      </c>
      <c r="D752" s="90" t="s">
        <v>1460</v>
      </c>
      <c r="E752" s="90">
        <v>2020</v>
      </c>
    </row>
    <row r="753" spans="1:5">
      <c r="A753" s="111">
        <v>713</v>
      </c>
      <c r="B753" s="90" t="s">
        <v>345</v>
      </c>
      <c r="C753" s="90">
        <v>29035</v>
      </c>
      <c r="D753" s="90" t="s">
        <v>1461</v>
      </c>
      <c r="E753" s="90">
        <v>2020</v>
      </c>
    </row>
    <row r="754" spans="1:5">
      <c r="A754" s="111">
        <v>713</v>
      </c>
      <c r="B754" s="90" t="s">
        <v>345</v>
      </c>
      <c r="C754" s="90">
        <v>29196</v>
      </c>
      <c r="D754" s="90" t="s">
        <v>1462</v>
      </c>
      <c r="E754" s="90">
        <v>2020</v>
      </c>
    </row>
    <row r="755" spans="1:5">
      <c r="A755" s="111">
        <v>138</v>
      </c>
      <c r="B755" s="90" t="s">
        <v>328</v>
      </c>
      <c r="C755" s="90">
        <v>29189</v>
      </c>
      <c r="D755" s="90" t="s">
        <v>1463</v>
      </c>
      <c r="E755" s="90">
        <v>2020</v>
      </c>
    </row>
    <row r="756" spans="1:5">
      <c r="A756" s="111">
        <v>444</v>
      </c>
      <c r="B756" s="90" t="s">
        <v>340</v>
      </c>
      <c r="C756" s="90">
        <v>29043</v>
      </c>
      <c r="D756" s="90" t="s">
        <v>1464</v>
      </c>
      <c r="E756" s="90">
        <v>2020</v>
      </c>
    </row>
    <row r="757" spans="1:5">
      <c r="A757" s="111">
        <v>439</v>
      </c>
      <c r="B757" s="90" t="s">
        <v>339</v>
      </c>
      <c r="C757" s="90">
        <v>29100</v>
      </c>
      <c r="D757" s="90" t="s">
        <v>1465</v>
      </c>
      <c r="E757" s="90">
        <v>2020</v>
      </c>
    </row>
    <row r="758" spans="1:5">
      <c r="A758" s="111">
        <v>649</v>
      </c>
      <c r="B758" s="90" t="s">
        <v>344</v>
      </c>
      <c r="C758" s="90">
        <v>29034</v>
      </c>
      <c r="D758" s="90" t="s">
        <v>1466</v>
      </c>
      <c r="E758" s="90">
        <v>2020</v>
      </c>
    </row>
    <row r="759" spans="1:5">
      <c r="A759" s="111">
        <v>439</v>
      </c>
      <c r="B759" s="90" t="s">
        <v>339</v>
      </c>
      <c r="C759" s="90">
        <v>29064</v>
      </c>
      <c r="D759" s="90" t="s">
        <v>1467</v>
      </c>
      <c r="E759" s="90">
        <v>2020</v>
      </c>
    </row>
    <row r="760" spans="1:5">
      <c r="A760" s="111">
        <v>439</v>
      </c>
      <c r="B760" s="90" t="s">
        <v>339</v>
      </c>
      <c r="C760" s="90">
        <v>29094</v>
      </c>
      <c r="D760" s="90" t="s">
        <v>1468</v>
      </c>
      <c r="E760" s="90">
        <v>2020</v>
      </c>
    </row>
    <row r="761" spans="1:5">
      <c r="A761" s="111">
        <v>117</v>
      </c>
      <c r="B761" s="90" t="s">
        <v>323</v>
      </c>
      <c r="C761" s="90">
        <v>29130</v>
      </c>
      <c r="D761" s="90" t="s">
        <v>1469</v>
      </c>
      <c r="E761" s="90">
        <v>2020</v>
      </c>
    </row>
    <row r="762" spans="1:5">
      <c r="A762" s="111">
        <v>649</v>
      </c>
      <c r="B762" s="90" t="s">
        <v>344</v>
      </c>
      <c r="C762" s="90">
        <v>29114</v>
      </c>
      <c r="D762" s="90" t="s">
        <v>1470</v>
      </c>
      <c r="E762" s="90">
        <v>2020</v>
      </c>
    </row>
    <row r="763" spans="1:5">
      <c r="A763" s="111">
        <v>100040</v>
      </c>
      <c r="B763" s="90" t="s">
        <v>354</v>
      </c>
      <c r="C763" s="90">
        <v>29239</v>
      </c>
      <c r="D763" s="90" t="s">
        <v>1471</v>
      </c>
      <c r="E763" s="90">
        <v>2020</v>
      </c>
    </row>
    <row r="764" spans="1:5">
      <c r="A764" s="111">
        <v>58</v>
      </c>
      <c r="B764" s="90" t="s">
        <v>311</v>
      </c>
      <c r="C764" s="90">
        <v>29074</v>
      </c>
      <c r="D764" s="90" t="s">
        <v>1472</v>
      </c>
      <c r="E764" s="90">
        <v>2020</v>
      </c>
    </row>
    <row r="765" spans="1:5">
      <c r="A765" s="111">
        <v>444</v>
      </c>
      <c r="B765" s="90" t="s">
        <v>340</v>
      </c>
      <c r="C765" s="90">
        <v>29270</v>
      </c>
      <c r="D765" s="90" t="s">
        <v>1473</v>
      </c>
      <c r="E765" s="90">
        <v>2020</v>
      </c>
    </row>
    <row r="766" spans="1:5">
      <c r="A766" s="111">
        <v>117</v>
      </c>
      <c r="B766" s="90" t="s">
        <v>323</v>
      </c>
      <c r="C766" s="90">
        <v>29149</v>
      </c>
      <c r="D766" s="90" t="s">
        <v>1474</v>
      </c>
      <c r="E766" s="90">
        <v>2020</v>
      </c>
    </row>
    <row r="767" spans="1:5">
      <c r="A767" s="111">
        <v>117</v>
      </c>
      <c r="B767" s="90" t="s">
        <v>323</v>
      </c>
      <c r="C767" s="90">
        <v>29208</v>
      </c>
      <c r="D767" s="90" t="s">
        <v>1475</v>
      </c>
      <c r="E767" s="90">
        <v>2020</v>
      </c>
    </row>
    <row r="768" spans="1:5">
      <c r="A768" s="111">
        <v>100100</v>
      </c>
      <c r="B768" s="90" t="s">
        <v>360</v>
      </c>
      <c r="C768" s="90">
        <v>22023</v>
      </c>
      <c r="D768" s="90" t="s">
        <v>1476</v>
      </c>
      <c r="E768" s="90">
        <v>2020</v>
      </c>
    </row>
    <row r="769" spans="1:5">
      <c r="A769" s="111">
        <v>58</v>
      </c>
      <c r="B769" s="90" t="s">
        <v>311</v>
      </c>
      <c r="C769" s="90">
        <v>29264</v>
      </c>
      <c r="D769" s="90" t="s">
        <v>1477</v>
      </c>
      <c r="E769" s="90">
        <v>2020</v>
      </c>
    </row>
    <row r="770" spans="1:5">
      <c r="A770" s="111">
        <v>444</v>
      </c>
      <c r="B770" s="90" t="s">
        <v>340</v>
      </c>
      <c r="C770" s="90">
        <v>29137</v>
      </c>
      <c r="D770" s="90" t="s">
        <v>1478</v>
      </c>
      <c r="E770" s="90">
        <v>2020</v>
      </c>
    </row>
    <row r="771" spans="1:5">
      <c r="A771" s="111">
        <v>439</v>
      </c>
      <c r="B771" s="90" t="s">
        <v>339</v>
      </c>
      <c r="C771" s="90">
        <v>29288</v>
      </c>
      <c r="D771" s="90" t="s">
        <v>1479</v>
      </c>
      <c r="E771" s="90">
        <v>2020</v>
      </c>
    </row>
    <row r="772" spans="1:5">
      <c r="A772" s="111">
        <v>649</v>
      </c>
      <c r="B772" s="90" t="s">
        <v>344</v>
      </c>
      <c r="C772" s="90">
        <v>29279</v>
      </c>
      <c r="D772" s="90" t="s">
        <v>1480</v>
      </c>
      <c r="E772" s="90">
        <v>2020</v>
      </c>
    </row>
    <row r="773" spans="1:5">
      <c r="A773" s="111">
        <v>713</v>
      </c>
      <c r="B773" s="90" t="s">
        <v>345</v>
      </c>
      <c r="C773" s="90">
        <v>29015</v>
      </c>
      <c r="D773" s="90" t="s">
        <v>1481</v>
      </c>
      <c r="E773" s="90">
        <v>2020</v>
      </c>
    </row>
    <row r="774" spans="1:5">
      <c r="A774" s="111">
        <v>444</v>
      </c>
      <c r="B774" s="90" t="s">
        <v>340</v>
      </c>
      <c r="C774" s="90">
        <v>29295</v>
      </c>
      <c r="D774" s="90" t="s">
        <v>1482</v>
      </c>
      <c r="E774" s="90">
        <v>2020</v>
      </c>
    </row>
    <row r="775" spans="1:5">
      <c r="A775" s="111">
        <v>649</v>
      </c>
      <c r="B775" s="90" t="s">
        <v>344</v>
      </c>
      <c r="C775" s="90">
        <v>29151</v>
      </c>
      <c r="D775" s="90" t="s">
        <v>1483</v>
      </c>
      <c r="E775" s="90">
        <v>2020</v>
      </c>
    </row>
    <row r="776" spans="1:5">
      <c r="A776" s="111">
        <v>117</v>
      </c>
      <c r="B776" s="90" t="s">
        <v>323</v>
      </c>
      <c r="C776" s="90">
        <v>29040</v>
      </c>
      <c r="D776" s="90" t="s">
        <v>1484</v>
      </c>
      <c r="E776" s="90">
        <v>2020</v>
      </c>
    </row>
    <row r="777" spans="1:5">
      <c r="A777" s="111">
        <v>649</v>
      </c>
      <c r="B777" s="90" t="s">
        <v>344</v>
      </c>
      <c r="C777" s="90">
        <v>29266</v>
      </c>
      <c r="D777" s="90" t="s">
        <v>1485</v>
      </c>
      <c r="E777" s="90">
        <v>2020</v>
      </c>
    </row>
    <row r="778" spans="1:5">
      <c r="A778" s="111">
        <v>439</v>
      </c>
      <c r="B778" s="90" t="s">
        <v>339</v>
      </c>
      <c r="C778" s="90">
        <v>29248</v>
      </c>
      <c r="D778" s="90" t="s">
        <v>1486</v>
      </c>
      <c r="E778" s="90">
        <v>2020</v>
      </c>
    </row>
    <row r="779" spans="1:5">
      <c r="A779" s="111">
        <v>58</v>
      </c>
      <c r="B779" s="90" t="s">
        <v>311</v>
      </c>
      <c r="C779" s="90">
        <v>29277</v>
      </c>
      <c r="D779" s="90" t="s">
        <v>1487</v>
      </c>
      <c r="E779" s="90">
        <v>2020</v>
      </c>
    </row>
    <row r="780" spans="1:5">
      <c r="A780" s="111">
        <v>117</v>
      </c>
      <c r="B780" s="90" t="s">
        <v>323</v>
      </c>
      <c r="C780" s="90">
        <v>29084</v>
      </c>
      <c r="D780" s="90" t="s">
        <v>1488</v>
      </c>
      <c r="E780" s="90">
        <v>2020</v>
      </c>
    </row>
    <row r="781" spans="1:5">
      <c r="A781" s="111">
        <v>100100</v>
      </c>
      <c r="B781" s="90" t="s">
        <v>360</v>
      </c>
      <c r="C781" s="90">
        <v>22052</v>
      </c>
      <c r="D781" s="90" t="s">
        <v>1489</v>
      </c>
      <c r="E781" s="90">
        <v>2020</v>
      </c>
    </row>
    <row r="782" spans="1:5">
      <c r="A782" s="111">
        <v>649</v>
      </c>
      <c r="B782" s="90" t="s">
        <v>344</v>
      </c>
      <c r="C782" s="90">
        <v>29073</v>
      </c>
      <c r="D782" s="90" t="s">
        <v>1490</v>
      </c>
      <c r="E782" s="90">
        <v>2020</v>
      </c>
    </row>
    <row r="783" spans="1:5">
      <c r="A783" s="111">
        <v>100040</v>
      </c>
      <c r="B783" s="90" t="s">
        <v>354</v>
      </c>
      <c r="C783" s="90">
        <v>29185</v>
      </c>
      <c r="D783" s="90" t="s">
        <v>1491</v>
      </c>
      <c r="E783" s="90">
        <v>2020</v>
      </c>
    </row>
    <row r="784" spans="1:5">
      <c r="A784" s="111">
        <v>444</v>
      </c>
      <c r="B784" s="90" t="s">
        <v>340</v>
      </c>
      <c r="C784" s="90">
        <v>29246</v>
      </c>
      <c r="D784" s="90" t="s">
        <v>1492</v>
      </c>
      <c r="E784" s="90">
        <v>2020</v>
      </c>
    </row>
    <row r="785" spans="1:5">
      <c r="A785" s="111">
        <v>58</v>
      </c>
      <c r="B785" s="90" t="s">
        <v>311</v>
      </c>
      <c r="C785" s="90">
        <v>29038</v>
      </c>
      <c r="D785" s="90" t="s">
        <v>1493</v>
      </c>
      <c r="E785" s="90">
        <v>2020</v>
      </c>
    </row>
    <row r="786" spans="1:5">
      <c r="A786" s="111">
        <v>100040</v>
      </c>
      <c r="B786" s="90" t="s">
        <v>354</v>
      </c>
      <c r="C786" s="90">
        <v>29285</v>
      </c>
      <c r="D786" s="90" t="s">
        <v>1494</v>
      </c>
      <c r="E786" s="90">
        <v>2020</v>
      </c>
    </row>
    <row r="787" spans="1:5">
      <c r="A787" s="111">
        <v>444</v>
      </c>
      <c r="B787" s="90" t="s">
        <v>340</v>
      </c>
      <c r="C787" s="90">
        <v>29086</v>
      </c>
      <c r="D787" s="90" t="s">
        <v>1495</v>
      </c>
      <c r="E787" s="90">
        <v>2020</v>
      </c>
    </row>
    <row r="788" spans="1:5">
      <c r="A788" s="111">
        <v>100040</v>
      </c>
      <c r="B788" s="90" t="s">
        <v>354</v>
      </c>
      <c r="C788" s="90">
        <v>29030</v>
      </c>
      <c r="D788" s="90" t="s">
        <v>1496</v>
      </c>
      <c r="E788" s="90">
        <v>2020</v>
      </c>
    </row>
    <row r="789" spans="1:5">
      <c r="A789" s="111">
        <v>713</v>
      </c>
      <c r="B789" s="90" t="s">
        <v>345</v>
      </c>
      <c r="C789" s="90">
        <v>29257</v>
      </c>
      <c r="D789" s="90" t="s">
        <v>1497</v>
      </c>
      <c r="E789" s="90">
        <v>2020</v>
      </c>
    </row>
    <row r="790" spans="1:5">
      <c r="A790" s="111">
        <v>100040</v>
      </c>
      <c r="B790" s="90" t="s">
        <v>354</v>
      </c>
      <c r="C790" s="90">
        <v>29206</v>
      </c>
      <c r="D790" s="90" t="s">
        <v>1498</v>
      </c>
      <c r="E790" s="90">
        <v>2020</v>
      </c>
    </row>
    <row r="791" spans="1:5">
      <c r="A791" s="111">
        <v>444</v>
      </c>
      <c r="B791" s="90" t="s">
        <v>340</v>
      </c>
      <c r="C791" s="90">
        <v>29045</v>
      </c>
      <c r="D791" s="90" t="s">
        <v>1499</v>
      </c>
      <c r="E791" s="90">
        <v>2020</v>
      </c>
    </row>
    <row r="792" spans="1:5">
      <c r="A792" s="111">
        <v>58</v>
      </c>
      <c r="B792" s="90" t="s">
        <v>311</v>
      </c>
      <c r="C792" s="90">
        <v>29128</v>
      </c>
      <c r="D792" s="90" t="s">
        <v>1500</v>
      </c>
      <c r="E792" s="90">
        <v>2020</v>
      </c>
    </row>
    <row r="793" spans="1:5">
      <c r="A793" s="111">
        <v>649</v>
      </c>
      <c r="B793" s="90" t="s">
        <v>344</v>
      </c>
      <c r="C793" s="90">
        <v>29133</v>
      </c>
      <c r="D793" s="90" t="s">
        <v>1501</v>
      </c>
      <c r="E793" s="90">
        <v>2020</v>
      </c>
    </row>
    <row r="794" spans="1:5">
      <c r="A794" s="111">
        <v>136</v>
      </c>
      <c r="B794" s="90" t="s">
        <v>326</v>
      </c>
      <c r="C794" s="90">
        <v>56155</v>
      </c>
      <c r="D794" s="90" t="s">
        <v>1502</v>
      </c>
      <c r="E794" s="90">
        <v>2020</v>
      </c>
    </row>
    <row r="795" spans="1:5">
      <c r="A795" s="111">
        <v>100040</v>
      </c>
      <c r="B795" s="90" t="s">
        <v>354</v>
      </c>
      <c r="C795" s="90">
        <v>29111</v>
      </c>
      <c r="D795" s="90" t="s">
        <v>1503</v>
      </c>
      <c r="E795" s="90">
        <v>2020</v>
      </c>
    </row>
    <row r="796" spans="1:5">
      <c r="A796" s="111">
        <v>649</v>
      </c>
      <c r="B796" s="90" t="s">
        <v>344</v>
      </c>
      <c r="C796" s="90">
        <v>29191</v>
      </c>
      <c r="D796" s="90" t="s">
        <v>1504</v>
      </c>
      <c r="E796" s="90">
        <v>2020</v>
      </c>
    </row>
    <row r="797" spans="1:5">
      <c r="A797" s="111">
        <v>138</v>
      </c>
      <c r="B797" s="90" t="s">
        <v>328</v>
      </c>
      <c r="C797" s="90">
        <v>29011</v>
      </c>
      <c r="D797" s="90" t="s">
        <v>1505</v>
      </c>
      <c r="E797" s="90">
        <v>2020</v>
      </c>
    </row>
    <row r="798" spans="1:5">
      <c r="A798" s="111">
        <v>138</v>
      </c>
      <c r="B798" s="90" t="s">
        <v>328</v>
      </c>
      <c r="C798" s="90">
        <v>29235</v>
      </c>
      <c r="D798" s="90" t="s">
        <v>1506</v>
      </c>
      <c r="E798" s="90">
        <v>2020</v>
      </c>
    </row>
    <row r="799" spans="1:5">
      <c r="A799" s="111">
        <v>100040</v>
      </c>
      <c r="B799" s="90" t="s">
        <v>354</v>
      </c>
      <c r="C799" s="90">
        <v>29276</v>
      </c>
      <c r="D799" s="90" t="s">
        <v>1507</v>
      </c>
      <c r="E799" s="90">
        <v>2020</v>
      </c>
    </row>
    <row r="800" spans="1:5">
      <c r="A800" s="111">
        <v>117</v>
      </c>
      <c r="B800" s="90" t="s">
        <v>323</v>
      </c>
      <c r="C800" s="90">
        <v>29119</v>
      </c>
      <c r="D800" s="90" t="s">
        <v>1508</v>
      </c>
      <c r="E800" s="90">
        <v>2020</v>
      </c>
    </row>
    <row r="801" spans="1:5">
      <c r="A801" s="111">
        <v>649</v>
      </c>
      <c r="B801" s="90" t="s">
        <v>344</v>
      </c>
      <c r="C801" s="90">
        <v>29079</v>
      </c>
      <c r="D801" s="90" t="s">
        <v>1509</v>
      </c>
      <c r="E801" s="90">
        <v>2020</v>
      </c>
    </row>
    <row r="802" spans="1:5">
      <c r="A802" s="111">
        <v>713</v>
      </c>
      <c r="B802" s="90" t="s">
        <v>345</v>
      </c>
      <c r="C802" s="90">
        <v>29101</v>
      </c>
      <c r="D802" s="90" t="s">
        <v>1510</v>
      </c>
      <c r="E802" s="90">
        <v>2020</v>
      </c>
    </row>
    <row r="803" spans="1:5">
      <c r="A803" s="111">
        <v>100040</v>
      </c>
      <c r="B803" s="90" t="s">
        <v>354</v>
      </c>
      <c r="C803" s="90">
        <v>29082</v>
      </c>
      <c r="D803" s="90" t="s">
        <v>1511</v>
      </c>
      <c r="E803" s="90">
        <v>2020</v>
      </c>
    </row>
    <row r="804" spans="1:5">
      <c r="A804" s="111">
        <v>444</v>
      </c>
      <c r="B804" s="90" t="s">
        <v>340</v>
      </c>
      <c r="C804" s="90">
        <v>29294</v>
      </c>
      <c r="D804" s="90" t="s">
        <v>1512</v>
      </c>
      <c r="E804" s="90">
        <v>2020</v>
      </c>
    </row>
    <row r="805" spans="1:5">
      <c r="A805" s="111">
        <v>439</v>
      </c>
      <c r="B805" s="90" t="s">
        <v>339</v>
      </c>
      <c r="C805" s="90">
        <v>29055</v>
      </c>
      <c r="D805" s="90" t="s">
        <v>1513</v>
      </c>
      <c r="E805" s="90">
        <v>2020</v>
      </c>
    </row>
    <row r="806" spans="1:5">
      <c r="A806" s="111">
        <v>713</v>
      </c>
      <c r="B806" s="90" t="s">
        <v>345</v>
      </c>
      <c r="C806" s="90">
        <v>29126</v>
      </c>
      <c r="D806" s="90" t="s">
        <v>1514</v>
      </c>
      <c r="E806" s="90">
        <v>2020</v>
      </c>
    </row>
    <row r="807" spans="1:5">
      <c r="A807" s="111">
        <v>649</v>
      </c>
      <c r="B807" s="90" t="s">
        <v>344</v>
      </c>
      <c r="C807" s="90">
        <v>29186</v>
      </c>
      <c r="D807" s="90" t="s">
        <v>1515</v>
      </c>
      <c r="E807" s="90">
        <v>2020</v>
      </c>
    </row>
    <row r="808" spans="1:5">
      <c r="A808" s="111">
        <v>136</v>
      </c>
      <c r="B808" s="90" t="s">
        <v>326</v>
      </c>
      <c r="C808" s="90">
        <v>56058</v>
      </c>
      <c r="D808" s="90" t="s">
        <v>1516</v>
      </c>
      <c r="E808" s="90">
        <v>2020</v>
      </c>
    </row>
    <row r="809" spans="1:5">
      <c r="A809" s="111">
        <v>439</v>
      </c>
      <c r="B809" s="90" t="s">
        <v>339</v>
      </c>
      <c r="C809" s="90">
        <v>29091</v>
      </c>
      <c r="D809" s="90" t="s">
        <v>1517</v>
      </c>
      <c r="E809" s="90">
        <v>2020</v>
      </c>
    </row>
    <row r="810" spans="1:5">
      <c r="A810" s="111">
        <v>117</v>
      </c>
      <c r="B810" s="90" t="s">
        <v>323</v>
      </c>
      <c r="C810" s="90">
        <v>29099</v>
      </c>
      <c r="D810" s="90" t="s">
        <v>1518</v>
      </c>
      <c r="E810" s="90">
        <v>2020</v>
      </c>
    </row>
    <row r="811" spans="1:5">
      <c r="A811" s="111">
        <v>117</v>
      </c>
      <c r="B811" s="90" t="s">
        <v>323</v>
      </c>
      <c r="C811" s="90">
        <v>29112</v>
      </c>
      <c r="D811" s="90" t="s">
        <v>1519</v>
      </c>
      <c r="E811" s="90">
        <v>2020</v>
      </c>
    </row>
    <row r="812" spans="1:5">
      <c r="A812" s="111">
        <v>439</v>
      </c>
      <c r="B812" s="90" t="s">
        <v>339</v>
      </c>
      <c r="C812" s="90">
        <v>29077</v>
      </c>
      <c r="D812" s="90" t="s">
        <v>1520</v>
      </c>
      <c r="E812" s="90">
        <v>2020</v>
      </c>
    </row>
    <row r="813" spans="1:5">
      <c r="A813" s="111">
        <v>439</v>
      </c>
      <c r="B813" s="90" t="s">
        <v>339</v>
      </c>
      <c r="C813" s="90">
        <v>29203</v>
      </c>
      <c r="D813" s="90" t="s">
        <v>1521</v>
      </c>
      <c r="E813" s="90">
        <v>2020</v>
      </c>
    </row>
    <row r="814" spans="1:5">
      <c r="A814" s="111">
        <v>58</v>
      </c>
      <c r="B814" s="90" t="s">
        <v>311</v>
      </c>
      <c r="C814" s="90">
        <v>29210</v>
      </c>
      <c r="D814" s="90" t="s">
        <v>1522</v>
      </c>
      <c r="E814" s="90">
        <v>2020</v>
      </c>
    </row>
    <row r="815" spans="1:5">
      <c r="A815" s="111">
        <v>713</v>
      </c>
      <c r="B815" s="90" t="s">
        <v>345</v>
      </c>
      <c r="C815" s="90">
        <v>29160</v>
      </c>
      <c r="D815" s="90" t="s">
        <v>1523</v>
      </c>
      <c r="E815" s="90">
        <v>2020</v>
      </c>
    </row>
    <row r="816" spans="1:5">
      <c r="A816" s="111">
        <v>713</v>
      </c>
      <c r="B816" s="90" t="s">
        <v>345</v>
      </c>
      <c r="C816" s="90">
        <v>29209</v>
      </c>
      <c r="D816" s="90" t="s">
        <v>1524</v>
      </c>
      <c r="E816" s="90">
        <v>2020</v>
      </c>
    </row>
    <row r="817" spans="1:5">
      <c r="A817" s="111">
        <v>444</v>
      </c>
      <c r="B817" s="90" t="s">
        <v>340</v>
      </c>
      <c r="C817" s="90">
        <v>29180</v>
      </c>
      <c r="D817" s="90" t="s">
        <v>1525</v>
      </c>
      <c r="E817" s="90">
        <v>2020</v>
      </c>
    </row>
    <row r="818" spans="1:5">
      <c r="A818" s="111">
        <v>117</v>
      </c>
      <c r="B818" s="90" t="s">
        <v>323</v>
      </c>
      <c r="C818" s="90">
        <v>29190</v>
      </c>
      <c r="D818" s="90" t="s">
        <v>1526</v>
      </c>
      <c r="E818" s="90">
        <v>2020</v>
      </c>
    </row>
    <row r="819" spans="1:5">
      <c r="A819" s="111">
        <v>649</v>
      </c>
      <c r="B819" s="90" t="s">
        <v>344</v>
      </c>
      <c r="C819" s="90">
        <v>29188</v>
      </c>
      <c r="D819" s="90" t="s">
        <v>1527</v>
      </c>
      <c r="E819" s="90">
        <v>2020</v>
      </c>
    </row>
    <row r="820" spans="1:5">
      <c r="A820" s="111">
        <v>649</v>
      </c>
      <c r="B820" s="90" t="s">
        <v>344</v>
      </c>
      <c r="C820" s="90">
        <v>29014</v>
      </c>
      <c r="D820" s="90" t="s">
        <v>1528</v>
      </c>
      <c r="E820" s="90">
        <v>2020</v>
      </c>
    </row>
    <row r="821" spans="1:5">
      <c r="A821" s="111">
        <v>439</v>
      </c>
      <c r="B821" s="90" t="s">
        <v>339</v>
      </c>
      <c r="C821" s="90">
        <v>29255</v>
      </c>
      <c r="D821" s="90" t="s">
        <v>1529</v>
      </c>
      <c r="E821" s="90">
        <v>2020</v>
      </c>
    </row>
    <row r="822" spans="1:5">
      <c r="A822" s="111">
        <v>117</v>
      </c>
      <c r="B822" s="90" t="s">
        <v>323</v>
      </c>
      <c r="C822" s="90">
        <v>29177</v>
      </c>
      <c r="D822" s="90" t="s">
        <v>1530</v>
      </c>
      <c r="E822" s="90">
        <v>2020</v>
      </c>
    </row>
    <row r="823" spans="1:5">
      <c r="A823" s="111">
        <v>649</v>
      </c>
      <c r="B823" s="90" t="s">
        <v>344</v>
      </c>
      <c r="C823" s="90">
        <v>29023</v>
      </c>
      <c r="D823" s="90" t="s">
        <v>1531</v>
      </c>
      <c r="E823" s="90">
        <v>2020</v>
      </c>
    </row>
    <row r="824" spans="1:5">
      <c r="A824" s="111">
        <v>444</v>
      </c>
      <c r="B824" s="90" t="s">
        <v>340</v>
      </c>
      <c r="C824" s="90">
        <v>29156</v>
      </c>
      <c r="D824" s="90" t="s">
        <v>1532</v>
      </c>
      <c r="E824" s="90">
        <v>2020</v>
      </c>
    </row>
    <row r="825" spans="1:5">
      <c r="A825" s="111">
        <v>713</v>
      </c>
      <c r="B825" s="90" t="s">
        <v>345</v>
      </c>
      <c r="C825" s="90">
        <v>29117</v>
      </c>
      <c r="D825" s="90" t="s">
        <v>1533</v>
      </c>
      <c r="E825" s="90">
        <v>2020</v>
      </c>
    </row>
    <row r="826" spans="1:5">
      <c r="A826" s="111">
        <v>100040</v>
      </c>
      <c r="B826" s="90" t="s">
        <v>354</v>
      </c>
      <c r="C826" s="90">
        <v>29259</v>
      </c>
      <c r="D826" s="90" t="s">
        <v>1534</v>
      </c>
      <c r="E826" s="90">
        <v>2020</v>
      </c>
    </row>
    <row r="827" spans="1:5">
      <c r="A827" s="111">
        <v>100100</v>
      </c>
      <c r="B827" s="90" t="s">
        <v>360</v>
      </c>
      <c r="C827" s="90">
        <v>22328</v>
      </c>
      <c r="D827" s="90" t="s">
        <v>1477</v>
      </c>
      <c r="E827" s="90">
        <v>2020</v>
      </c>
    </row>
    <row r="828" spans="1:5">
      <c r="A828" s="111">
        <v>100030</v>
      </c>
      <c r="B828" s="90" t="s">
        <v>353</v>
      </c>
      <c r="C828" s="90">
        <v>29053</v>
      </c>
      <c r="D828" s="90" t="s">
        <v>1535</v>
      </c>
      <c r="E828" s="90">
        <v>2020</v>
      </c>
    </row>
    <row r="829" spans="1:5">
      <c r="A829" s="111">
        <v>100040</v>
      </c>
      <c r="B829" s="90" t="s">
        <v>354</v>
      </c>
      <c r="C829" s="90">
        <v>29148</v>
      </c>
      <c r="D829" s="90" t="s">
        <v>1536</v>
      </c>
      <c r="E829" s="90">
        <v>2020</v>
      </c>
    </row>
    <row r="830" spans="1:5">
      <c r="A830" s="111">
        <v>138</v>
      </c>
      <c r="B830" s="90" t="s">
        <v>328</v>
      </c>
      <c r="C830" s="90">
        <v>29019</v>
      </c>
      <c r="D830" s="90" t="s">
        <v>1537</v>
      </c>
      <c r="E830" s="90">
        <v>2020</v>
      </c>
    </row>
    <row r="831" spans="1:5">
      <c r="A831" s="111">
        <v>649</v>
      </c>
      <c r="B831" s="90" t="s">
        <v>344</v>
      </c>
      <c r="C831" s="90">
        <v>29163</v>
      </c>
      <c r="D831" s="90" t="s">
        <v>1538</v>
      </c>
      <c r="E831" s="90">
        <v>2020</v>
      </c>
    </row>
    <row r="832" spans="1:5">
      <c r="A832" s="111">
        <v>100100</v>
      </c>
      <c r="B832" s="90" t="s">
        <v>360</v>
      </c>
      <c r="C832" s="90">
        <v>22024</v>
      </c>
      <c r="D832" s="90" t="s">
        <v>1539</v>
      </c>
      <c r="E832" s="90">
        <v>2020</v>
      </c>
    </row>
    <row r="833" spans="1:5">
      <c r="A833" s="111">
        <v>58</v>
      </c>
      <c r="B833" s="90" t="s">
        <v>311</v>
      </c>
      <c r="C833" s="90">
        <v>29271</v>
      </c>
      <c r="D833" s="90" t="s">
        <v>1540</v>
      </c>
      <c r="E833" s="90">
        <v>2020</v>
      </c>
    </row>
    <row r="834" spans="1:5">
      <c r="A834" s="111">
        <v>58</v>
      </c>
      <c r="B834" s="90" t="s">
        <v>311</v>
      </c>
      <c r="C834" s="90">
        <v>29213</v>
      </c>
      <c r="D834" s="90" t="s">
        <v>1541</v>
      </c>
      <c r="E834" s="90">
        <v>2020</v>
      </c>
    </row>
    <row r="835" spans="1:5">
      <c r="A835" s="111">
        <v>649</v>
      </c>
      <c r="B835" s="90" t="s">
        <v>344</v>
      </c>
      <c r="C835" s="90">
        <v>29199</v>
      </c>
      <c r="D835" s="90" t="s">
        <v>1542</v>
      </c>
      <c r="E835" s="90">
        <v>2020</v>
      </c>
    </row>
    <row r="836" spans="1:5">
      <c r="A836" s="111">
        <v>117</v>
      </c>
      <c r="B836" s="90" t="s">
        <v>323</v>
      </c>
      <c r="C836" s="90">
        <v>29178</v>
      </c>
      <c r="D836" s="90" t="s">
        <v>1543</v>
      </c>
      <c r="E836" s="90">
        <v>2020</v>
      </c>
    </row>
    <row r="837" spans="1:5">
      <c r="A837" s="111">
        <v>100100</v>
      </c>
      <c r="B837" s="90" t="s">
        <v>360</v>
      </c>
      <c r="C837" s="90">
        <v>22231</v>
      </c>
      <c r="D837" s="90" t="s">
        <v>1544</v>
      </c>
      <c r="E837" s="90">
        <v>2020</v>
      </c>
    </row>
    <row r="838" spans="1:5">
      <c r="A838" s="111">
        <v>439</v>
      </c>
      <c r="B838" s="90" t="s">
        <v>339</v>
      </c>
      <c r="C838" s="90">
        <v>29021</v>
      </c>
      <c r="D838" s="90" t="s">
        <v>1545</v>
      </c>
      <c r="E838" s="90">
        <v>2020</v>
      </c>
    </row>
    <row r="839" spans="1:5">
      <c r="A839" s="111">
        <v>649</v>
      </c>
      <c r="B839" s="90" t="s">
        <v>344</v>
      </c>
      <c r="C839" s="90">
        <v>29202</v>
      </c>
      <c r="D839" s="90" t="s">
        <v>1546</v>
      </c>
      <c r="E839" s="90">
        <v>2020</v>
      </c>
    </row>
    <row r="840" spans="1:5">
      <c r="A840" s="111">
        <v>117</v>
      </c>
      <c r="B840" s="90" t="s">
        <v>323</v>
      </c>
      <c r="C840" s="90">
        <v>29221</v>
      </c>
      <c r="D840" s="90" t="s">
        <v>1547</v>
      </c>
      <c r="E840" s="90">
        <v>2020</v>
      </c>
    </row>
    <row r="841" spans="1:5">
      <c r="A841" s="111">
        <v>100040</v>
      </c>
      <c r="B841" s="90" t="s">
        <v>354</v>
      </c>
      <c r="C841" s="90">
        <v>29192</v>
      </c>
      <c r="D841" s="90" t="s">
        <v>1548</v>
      </c>
      <c r="E841" s="90">
        <v>2020</v>
      </c>
    </row>
    <row r="842" spans="1:5">
      <c r="A842" s="111">
        <v>58</v>
      </c>
      <c r="B842" s="90" t="s">
        <v>311</v>
      </c>
      <c r="C842" s="90">
        <v>29068</v>
      </c>
      <c r="D842" s="90" t="s">
        <v>1549</v>
      </c>
      <c r="E842" s="90">
        <v>2020</v>
      </c>
    </row>
    <row r="843" spans="1:5">
      <c r="A843" s="111">
        <v>444</v>
      </c>
      <c r="B843" s="90" t="s">
        <v>340</v>
      </c>
      <c r="C843" s="90">
        <v>29268</v>
      </c>
      <c r="D843" s="90" t="s">
        <v>1550</v>
      </c>
      <c r="E843" s="90">
        <v>2020</v>
      </c>
    </row>
    <row r="844" spans="1:5">
      <c r="A844" s="111">
        <v>117</v>
      </c>
      <c r="B844" s="90" t="s">
        <v>323</v>
      </c>
      <c r="C844" s="90">
        <v>29109</v>
      </c>
      <c r="D844" s="90" t="s">
        <v>1551</v>
      </c>
      <c r="E844" s="90">
        <v>2020</v>
      </c>
    </row>
    <row r="845" spans="1:5">
      <c r="A845" s="111">
        <v>138</v>
      </c>
      <c r="B845" s="90" t="s">
        <v>328</v>
      </c>
      <c r="C845" s="90">
        <v>29061</v>
      </c>
      <c r="D845" s="90" t="s">
        <v>1552</v>
      </c>
      <c r="E845" s="90">
        <v>2020</v>
      </c>
    </row>
    <row r="846" spans="1:5">
      <c r="A846" s="111">
        <v>58</v>
      </c>
      <c r="B846" s="90" t="s">
        <v>311</v>
      </c>
      <c r="C846" s="90">
        <v>29105</v>
      </c>
      <c r="D846" s="90" t="s">
        <v>1553</v>
      </c>
      <c r="E846" s="90">
        <v>2020</v>
      </c>
    </row>
    <row r="847" spans="1:5">
      <c r="A847" s="111">
        <v>100100</v>
      </c>
      <c r="B847" s="90" t="s">
        <v>360</v>
      </c>
      <c r="C847" s="90">
        <v>22132</v>
      </c>
      <c r="D847" s="90" t="s">
        <v>1554</v>
      </c>
      <c r="E847" s="90">
        <v>2020</v>
      </c>
    </row>
    <row r="848" spans="1:5">
      <c r="A848" s="111">
        <v>138</v>
      </c>
      <c r="B848" s="90" t="s">
        <v>328</v>
      </c>
      <c r="C848" s="90">
        <v>29075</v>
      </c>
      <c r="D848" s="90" t="s">
        <v>1555</v>
      </c>
      <c r="E848" s="90">
        <v>2020</v>
      </c>
    </row>
    <row r="849" spans="1:5">
      <c r="A849" s="111">
        <v>439</v>
      </c>
      <c r="B849" s="90" t="s">
        <v>339</v>
      </c>
      <c r="C849" s="90">
        <v>29198</v>
      </c>
      <c r="D849" s="90" t="s">
        <v>1556</v>
      </c>
      <c r="E849" s="90">
        <v>2020</v>
      </c>
    </row>
    <row r="850" spans="1:5">
      <c r="A850" s="111">
        <v>100040</v>
      </c>
      <c r="B850" s="90" t="s">
        <v>354</v>
      </c>
      <c r="C850" s="90">
        <v>29273</v>
      </c>
      <c r="D850" s="90" t="s">
        <v>1557</v>
      </c>
      <c r="E850" s="90">
        <v>2020</v>
      </c>
    </row>
    <row r="851" spans="1:5">
      <c r="A851" s="111">
        <v>117</v>
      </c>
      <c r="B851" s="90" t="s">
        <v>323</v>
      </c>
      <c r="C851" s="90">
        <v>29282</v>
      </c>
      <c r="D851" s="90" t="s">
        <v>1558</v>
      </c>
      <c r="E851" s="90">
        <v>2020</v>
      </c>
    </row>
    <row r="852" spans="1:5">
      <c r="A852" s="111">
        <v>117</v>
      </c>
      <c r="B852" s="90" t="s">
        <v>323</v>
      </c>
      <c r="C852" s="90">
        <v>29299</v>
      </c>
      <c r="D852" s="90" t="s">
        <v>1559</v>
      </c>
      <c r="E852" s="90">
        <v>2020</v>
      </c>
    </row>
    <row r="853" spans="1:5">
      <c r="A853" s="111">
        <v>444</v>
      </c>
      <c r="B853" s="90" t="s">
        <v>340</v>
      </c>
      <c r="C853" s="90">
        <v>29144</v>
      </c>
      <c r="D853" s="90" t="s">
        <v>1560</v>
      </c>
      <c r="E853" s="90">
        <v>2020</v>
      </c>
    </row>
    <row r="854" spans="1:5">
      <c r="A854" s="111">
        <v>444</v>
      </c>
      <c r="B854" s="90" t="s">
        <v>340</v>
      </c>
      <c r="C854" s="90">
        <v>29181</v>
      </c>
      <c r="D854" s="90" t="s">
        <v>1561</v>
      </c>
      <c r="E854" s="90">
        <v>2020</v>
      </c>
    </row>
    <row r="855" spans="1:5">
      <c r="A855" s="111">
        <v>100040</v>
      </c>
      <c r="B855" s="90" t="s">
        <v>354</v>
      </c>
      <c r="C855" s="90">
        <v>29287</v>
      </c>
      <c r="D855" s="90" t="s">
        <v>1562</v>
      </c>
      <c r="E855" s="90">
        <v>2020</v>
      </c>
    </row>
    <row r="856" spans="1:5">
      <c r="A856" s="111">
        <v>58</v>
      </c>
      <c r="B856" s="90" t="s">
        <v>311</v>
      </c>
      <c r="C856" s="90">
        <v>29193</v>
      </c>
      <c r="D856" s="90" t="s">
        <v>1563</v>
      </c>
      <c r="E856" s="90">
        <v>2020</v>
      </c>
    </row>
    <row r="857" spans="1:5">
      <c r="A857" s="111">
        <v>240</v>
      </c>
      <c r="B857" s="90" t="s">
        <v>96</v>
      </c>
      <c r="C857" s="90">
        <v>29155</v>
      </c>
      <c r="D857" s="90" t="s">
        <v>96</v>
      </c>
      <c r="E857" s="90">
        <v>2020</v>
      </c>
    </row>
    <row r="858" spans="1:5">
      <c r="A858" s="111">
        <v>117</v>
      </c>
      <c r="B858" s="90" t="s">
        <v>323</v>
      </c>
      <c r="C858" s="90">
        <v>29017</v>
      </c>
      <c r="D858" s="90" t="s">
        <v>1564</v>
      </c>
      <c r="E858" s="90">
        <v>2020</v>
      </c>
    </row>
    <row r="859" spans="1:5">
      <c r="A859" s="111">
        <v>713</v>
      </c>
      <c r="B859" s="90" t="s">
        <v>345</v>
      </c>
      <c r="C859" s="90">
        <v>29047</v>
      </c>
      <c r="D859" s="90" t="s">
        <v>1565</v>
      </c>
      <c r="E859" s="90">
        <v>2020</v>
      </c>
    </row>
    <row r="860" spans="1:5">
      <c r="A860" s="111">
        <v>713</v>
      </c>
      <c r="B860" s="90" t="s">
        <v>345</v>
      </c>
      <c r="C860" s="90">
        <v>29095</v>
      </c>
      <c r="D860" s="90" t="s">
        <v>1566</v>
      </c>
      <c r="E860" s="90">
        <v>2020</v>
      </c>
    </row>
    <row r="861" spans="1:5">
      <c r="A861" s="111">
        <v>100050</v>
      </c>
      <c r="B861" s="90" t="s">
        <v>1569</v>
      </c>
      <c r="C861" s="90">
        <v>29012</v>
      </c>
      <c r="D861" s="90" t="s">
        <v>1568</v>
      </c>
      <c r="E861" s="90" t="s">
        <v>1567</v>
      </c>
    </row>
    <row r="862" spans="1:5">
      <c r="A862" s="111">
        <v>56</v>
      </c>
      <c r="B862" s="90" t="s">
        <v>1571</v>
      </c>
      <c r="C862" s="90">
        <v>35297</v>
      </c>
      <c r="D862" s="90" t="s">
        <v>1570</v>
      </c>
      <c r="E862" s="90" t="s">
        <v>1567</v>
      </c>
    </row>
    <row r="863" spans="1:5">
      <c r="A863" s="111">
        <v>723</v>
      </c>
      <c r="B863" s="90" t="s">
        <v>103</v>
      </c>
      <c r="C863" s="90">
        <v>35021</v>
      </c>
      <c r="D863" s="90" t="s">
        <v>1572</v>
      </c>
      <c r="E863" s="90" t="s">
        <v>1567</v>
      </c>
    </row>
    <row r="864" spans="1:5">
      <c r="A864" s="111">
        <v>73</v>
      </c>
      <c r="B864" s="90" t="s">
        <v>315</v>
      </c>
      <c r="C864" s="90">
        <v>35362</v>
      </c>
      <c r="D864" s="90" t="s">
        <v>1573</v>
      </c>
      <c r="E864" s="90" t="s">
        <v>1567</v>
      </c>
    </row>
    <row r="865" spans="1:5">
      <c r="A865" s="111">
        <v>134</v>
      </c>
      <c r="B865" s="90" t="s">
        <v>1569</v>
      </c>
      <c r="C865" s="90">
        <v>29029</v>
      </c>
      <c r="D865" s="90" t="s">
        <v>1574</v>
      </c>
      <c r="E865" s="90" t="s">
        <v>1567</v>
      </c>
    </row>
    <row r="866" spans="1:5">
      <c r="A866" s="111">
        <v>134</v>
      </c>
      <c r="B866" s="90" t="s">
        <v>1569</v>
      </c>
      <c r="C866" s="90">
        <v>29227</v>
      </c>
      <c r="D866" s="90" t="s">
        <v>1575</v>
      </c>
      <c r="E866" s="90" t="s">
        <v>1567</v>
      </c>
    </row>
    <row r="867" spans="1:5">
      <c r="A867" s="111">
        <v>101625</v>
      </c>
      <c r="B867" s="90" t="s">
        <v>441</v>
      </c>
      <c r="C867" s="90">
        <v>35308</v>
      </c>
      <c r="D867" s="90" t="s">
        <v>1576</v>
      </c>
      <c r="E867" s="90" t="s">
        <v>1567</v>
      </c>
    </row>
    <row r="868" spans="1:5">
      <c r="A868" s="111">
        <v>726</v>
      </c>
      <c r="B868" s="90" t="s">
        <v>346</v>
      </c>
      <c r="C868" s="90">
        <v>35014</v>
      </c>
      <c r="D868" s="90" t="s">
        <v>1577</v>
      </c>
      <c r="E868" s="90" t="s">
        <v>1567</v>
      </c>
    </row>
    <row r="869" spans="1:5">
      <c r="A869" s="111">
        <v>56</v>
      </c>
      <c r="B869" s="90" t="s">
        <v>1571</v>
      </c>
      <c r="C869" s="90">
        <v>22312</v>
      </c>
      <c r="D869" s="90" t="s">
        <v>1578</v>
      </c>
      <c r="E869" s="90" t="s">
        <v>1567</v>
      </c>
    </row>
    <row r="870" spans="1:5">
      <c r="A870" s="111">
        <v>73</v>
      </c>
      <c r="B870" s="90" t="s">
        <v>315</v>
      </c>
      <c r="C870" s="90">
        <v>35122</v>
      </c>
      <c r="D870" s="90" t="s">
        <v>1579</v>
      </c>
      <c r="E870" s="90" t="s">
        <v>1567</v>
      </c>
    </row>
    <row r="871" spans="1:5">
      <c r="A871" s="111">
        <v>100090</v>
      </c>
      <c r="B871" s="90" t="s">
        <v>359</v>
      </c>
      <c r="C871" s="90">
        <v>56120</v>
      </c>
      <c r="D871" s="90" t="s">
        <v>1580</v>
      </c>
      <c r="E871" s="90" t="s">
        <v>1567</v>
      </c>
    </row>
    <row r="872" spans="1:5">
      <c r="A872" s="111">
        <v>726</v>
      </c>
      <c r="B872" s="90" t="s">
        <v>346</v>
      </c>
      <c r="C872" s="90">
        <v>35209</v>
      </c>
      <c r="D872" s="90" t="s">
        <v>1581</v>
      </c>
      <c r="E872" s="90" t="s">
        <v>1567</v>
      </c>
    </row>
    <row r="873" spans="1:5">
      <c r="A873" s="111">
        <v>54</v>
      </c>
      <c r="B873" s="90" t="s">
        <v>307</v>
      </c>
      <c r="C873" s="90">
        <v>56176</v>
      </c>
      <c r="D873" s="90" t="s">
        <v>1582</v>
      </c>
      <c r="E873" s="90" t="s">
        <v>1567</v>
      </c>
    </row>
    <row r="874" spans="1:5">
      <c r="A874" s="111">
        <v>100090</v>
      </c>
      <c r="B874" s="90" t="s">
        <v>359</v>
      </c>
      <c r="C874" s="90">
        <v>56255</v>
      </c>
      <c r="D874" s="90" t="s">
        <v>1583</v>
      </c>
      <c r="E874" s="90" t="s">
        <v>1567</v>
      </c>
    </row>
    <row r="875" spans="1:5">
      <c r="A875" s="111">
        <v>54</v>
      </c>
      <c r="B875" s="90" t="s">
        <v>307</v>
      </c>
      <c r="C875" s="90">
        <v>56161</v>
      </c>
      <c r="D875" s="90" t="s">
        <v>1584</v>
      </c>
      <c r="E875" s="90" t="s">
        <v>1567</v>
      </c>
    </row>
    <row r="876" spans="1:5">
      <c r="A876" s="111">
        <v>101625</v>
      </c>
      <c r="B876" s="90" t="s">
        <v>441</v>
      </c>
      <c r="C876" s="90">
        <v>35156</v>
      </c>
      <c r="D876" s="90" t="s">
        <v>1585</v>
      </c>
      <c r="E876" s="90" t="s">
        <v>1567</v>
      </c>
    </row>
    <row r="877" spans="1:5">
      <c r="A877" s="111">
        <v>726</v>
      </c>
      <c r="B877" s="90" t="s">
        <v>346</v>
      </c>
      <c r="C877" s="90">
        <v>35165</v>
      </c>
      <c r="D877" s="90" t="s">
        <v>1586</v>
      </c>
      <c r="E877" s="90" t="s">
        <v>1567</v>
      </c>
    </row>
    <row r="878" spans="1:5">
      <c r="A878" s="111">
        <v>726</v>
      </c>
      <c r="B878" s="90" t="s">
        <v>346</v>
      </c>
      <c r="C878" s="90">
        <v>35338</v>
      </c>
      <c r="D878" s="90" t="s">
        <v>1587</v>
      </c>
      <c r="E878" s="90" t="s">
        <v>1567</v>
      </c>
    </row>
    <row r="879" spans="1:5">
      <c r="A879" s="111">
        <v>726</v>
      </c>
      <c r="B879" s="90" t="s">
        <v>346</v>
      </c>
      <c r="C879" s="90">
        <v>35327</v>
      </c>
      <c r="D879" s="90" t="s">
        <v>1588</v>
      </c>
      <c r="E879" s="90" t="s">
        <v>1567</v>
      </c>
    </row>
    <row r="880" spans="1:5">
      <c r="A880" s="111">
        <v>100050</v>
      </c>
      <c r="B880" s="90" t="s">
        <v>1569</v>
      </c>
      <c r="C880" s="90">
        <v>29016</v>
      </c>
      <c r="D880" s="90" t="s">
        <v>1589</v>
      </c>
      <c r="E880" s="90" t="s">
        <v>1567</v>
      </c>
    </row>
    <row r="881" spans="1:5">
      <c r="A881" s="111">
        <v>100700</v>
      </c>
      <c r="B881" s="90" t="s">
        <v>365</v>
      </c>
      <c r="C881" s="90">
        <v>35329</v>
      </c>
      <c r="D881" s="90" t="s">
        <v>1590</v>
      </c>
      <c r="E881" s="90" t="s">
        <v>1567</v>
      </c>
    </row>
    <row r="882" spans="1:5">
      <c r="A882" s="111">
        <v>726</v>
      </c>
      <c r="B882" s="90" t="s">
        <v>346</v>
      </c>
      <c r="C882" s="90">
        <v>35136</v>
      </c>
      <c r="D882" s="90" t="s">
        <v>1591</v>
      </c>
      <c r="E882" s="90" t="s">
        <v>1567</v>
      </c>
    </row>
    <row r="883" spans="1:5">
      <c r="A883" s="111">
        <v>54</v>
      </c>
      <c r="B883" s="90" t="s">
        <v>307</v>
      </c>
      <c r="C883" s="90">
        <v>56116</v>
      </c>
      <c r="D883" s="90" t="s">
        <v>1592</v>
      </c>
      <c r="E883" s="90" t="s">
        <v>1567</v>
      </c>
    </row>
    <row r="884" spans="1:5">
      <c r="A884" s="111">
        <v>100700</v>
      </c>
      <c r="B884" s="90" t="s">
        <v>365</v>
      </c>
      <c r="C884" s="90">
        <v>35339</v>
      </c>
      <c r="D884" s="90" t="s">
        <v>1593</v>
      </c>
      <c r="E884" s="90" t="s">
        <v>1567</v>
      </c>
    </row>
    <row r="885" spans="1:5">
      <c r="A885" s="111">
        <v>726</v>
      </c>
      <c r="B885" s="90" t="s">
        <v>346</v>
      </c>
      <c r="C885" s="90">
        <v>35347</v>
      </c>
      <c r="D885" s="90" t="s">
        <v>1594</v>
      </c>
      <c r="E885" s="90" t="s">
        <v>1567</v>
      </c>
    </row>
    <row r="886" spans="1:5">
      <c r="A886" s="111">
        <v>54</v>
      </c>
      <c r="B886" s="90" t="s">
        <v>307</v>
      </c>
      <c r="C886" s="90">
        <v>56096</v>
      </c>
      <c r="D886" s="90" t="s">
        <v>1595</v>
      </c>
      <c r="E886" s="90" t="s">
        <v>1567</v>
      </c>
    </row>
    <row r="887" spans="1:5">
      <c r="A887" s="111">
        <v>56</v>
      </c>
      <c r="B887" s="90" t="s">
        <v>1571</v>
      </c>
      <c r="C887" s="90">
        <v>56226</v>
      </c>
      <c r="D887" s="90" t="s">
        <v>1596</v>
      </c>
      <c r="E887" s="90" t="s">
        <v>1567</v>
      </c>
    </row>
    <row r="888" spans="1:5">
      <c r="A888" s="111">
        <v>101625</v>
      </c>
      <c r="B888" s="90" t="s">
        <v>441</v>
      </c>
      <c r="C888" s="90">
        <v>35050</v>
      </c>
      <c r="D888" s="90" t="s">
        <v>1597</v>
      </c>
      <c r="E888" s="90" t="s">
        <v>1567</v>
      </c>
    </row>
    <row r="889" spans="1:5">
      <c r="A889" s="111">
        <v>100700</v>
      </c>
      <c r="B889" s="90" t="s">
        <v>365</v>
      </c>
      <c r="C889" s="90">
        <v>35354</v>
      </c>
      <c r="D889" s="90" t="s">
        <v>1598</v>
      </c>
      <c r="E889" s="90" t="s">
        <v>1567</v>
      </c>
    </row>
    <row r="890" spans="1:5">
      <c r="A890" s="111">
        <v>56</v>
      </c>
      <c r="B890" s="90" t="s">
        <v>1571</v>
      </c>
      <c r="C890" s="90">
        <v>22305</v>
      </c>
      <c r="D890" s="90" t="s">
        <v>1599</v>
      </c>
      <c r="E890" s="90" t="s">
        <v>1567</v>
      </c>
    </row>
    <row r="891" spans="1:5">
      <c r="A891" s="111">
        <v>487</v>
      </c>
      <c r="B891" s="90" t="s">
        <v>343</v>
      </c>
      <c r="C891" s="90">
        <v>56135</v>
      </c>
      <c r="D891" s="90" t="s">
        <v>1600</v>
      </c>
      <c r="E891" s="90" t="s">
        <v>1567</v>
      </c>
    </row>
    <row r="892" spans="1:5">
      <c r="A892" s="111">
        <v>134</v>
      </c>
      <c r="B892" s="90" t="s">
        <v>1569</v>
      </c>
      <c r="C892" s="90">
        <v>22351</v>
      </c>
      <c r="D892" s="90" t="s">
        <v>1601</v>
      </c>
      <c r="E892" s="90" t="s">
        <v>1567</v>
      </c>
    </row>
    <row r="893" spans="1:5">
      <c r="A893" s="111">
        <v>101625</v>
      </c>
      <c r="B893" s="90" t="s">
        <v>441</v>
      </c>
      <c r="C893" s="90">
        <v>35226</v>
      </c>
      <c r="D893" s="90" t="s">
        <v>1602</v>
      </c>
      <c r="E893" s="90" t="s">
        <v>1567</v>
      </c>
    </row>
    <row r="894" spans="1:5">
      <c r="A894" s="111">
        <v>726</v>
      </c>
      <c r="B894" s="90" t="s">
        <v>346</v>
      </c>
      <c r="C894" s="90">
        <v>35183</v>
      </c>
      <c r="D894" s="90" t="s">
        <v>1603</v>
      </c>
      <c r="E894" s="90" t="s">
        <v>1567</v>
      </c>
    </row>
    <row r="895" spans="1:5">
      <c r="A895" s="111">
        <v>100090</v>
      </c>
      <c r="B895" s="90" t="s">
        <v>359</v>
      </c>
      <c r="C895" s="90">
        <v>56164</v>
      </c>
      <c r="D895" s="90" t="s">
        <v>1604</v>
      </c>
      <c r="E895" s="90" t="s">
        <v>1567</v>
      </c>
    </row>
    <row r="896" spans="1:5">
      <c r="A896" s="111">
        <v>54</v>
      </c>
      <c r="B896" s="90" t="s">
        <v>307</v>
      </c>
      <c r="C896" s="90">
        <v>56086</v>
      </c>
      <c r="D896" s="90" t="s">
        <v>1605</v>
      </c>
      <c r="E896" s="90" t="s">
        <v>1567</v>
      </c>
    </row>
    <row r="897" spans="1:5">
      <c r="A897" s="111">
        <v>321</v>
      </c>
      <c r="B897" s="90" t="s">
        <v>334</v>
      </c>
      <c r="C897" s="90">
        <v>56018</v>
      </c>
      <c r="D897" s="90" t="s">
        <v>1606</v>
      </c>
      <c r="E897" s="90" t="s">
        <v>1567</v>
      </c>
    </row>
    <row r="898" spans="1:5">
      <c r="A898" s="111">
        <v>134</v>
      </c>
      <c r="B898" s="90" t="s">
        <v>1569</v>
      </c>
      <c r="C898" s="90">
        <v>22157</v>
      </c>
      <c r="D898" s="90" t="s">
        <v>1607</v>
      </c>
      <c r="E898" s="90" t="s">
        <v>1567</v>
      </c>
    </row>
    <row r="899" spans="1:5">
      <c r="A899" s="111">
        <v>100090</v>
      </c>
      <c r="B899" s="90" t="s">
        <v>359</v>
      </c>
      <c r="C899" s="90">
        <v>56132</v>
      </c>
      <c r="D899" s="90" t="s">
        <v>1608</v>
      </c>
      <c r="E899" s="90" t="s">
        <v>1567</v>
      </c>
    </row>
    <row r="900" spans="1:5">
      <c r="A900" s="111">
        <v>101625</v>
      </c>
      <c r="B900" s="90" t="s">
        <v>441</v>
      </c>
      <c r="C900" s="90">
        <v>35276</v>
      </c>
      <c r="D900" s="90" t="s">
        <v>1609</v>
      </c>
      <c r="E900" s="90" t="s">
        <v>1567</v>
      </c>
    </row>
    <row r="901" spans="1:5">
      <c r="A901" s="111">
        <v>726</v>
      </c>
      <c r="B901" s="90" t="s">
        <v>346</v>
      </c>
      <c r="C901" s="90">
        <v>35194</v>
      </c>
      <c r="D901" s="90" t="s">
        <v>1610</v>
      </c>
      <c r="E901" s="90" t="s">
        <v>1567</v>
      </c>
    </row>
    <row r="902" spans="1:5">
      <c r="A902" s="111">
        <v>723</v>
      </c>
      <c r="B902" s="90" t="s">
        <v>103</v>
      </c>
      <c r="C902" s="90">
        <v>35303</v>
      </c>
      <c r="D902" s="90" t="s">
        <v>1611</v>
      </c>
      <c r="E902" s="90" t="s">
        <v>1567</v>
      </c>
    </row>
    <row r="903" spans="1:5">
      <c r="A903" s="111">
        <v>726</v>
      </c>
      <c r="B903" s="90" t="s">
        <v>346</v>
      </c>
      <c r="C903" s="90">
        <v>35114</v>
      </c>
      <c r="D903" s="90" t="s">
        <v>1612</v>
      </c>
      <c r="E903" s="90" t="s">
        <v>1567</v>
      </c>
    </row>
    <row r="904" spans="1:5">
      <c r="A904" s="111">
        <v>56</v>
      </c>
      <c r="B904" s="90" t="s">
        <v>1571</v>
      </c>
      <c r="C904" s="90">
        <v>22036</v>
      </c>
      <c r="D904" s="90" t="s">
        <v>1613</v>
      </c>
      <c r="E904" s="90" t="s">
        <v>1567</v>
      </c>
    </row>
    <row r="905" spans="1:5">
      <c r="A905" s="111">
        <v>403</v>
      </c>
      <c r="B905" s="90" t="s">
        <v>1569</v>
      </c>
      <c r="C905" s="90">
        <v>29291</v>
      </c>
      <c r="D905" s="90" t="s">
        <v>1614</v>
      </c>
      <c r="E905" s="90" t="s">
        <v>1567</v>
      </c>
    </row>
    <row r="906" spans="1:5">
      <c r="A906" s="111">
        <v>56</v>
      </c>
      <c r="B906" s="90" t="s">
        <v>1571</v>
      </c>
      <c r="C906" s="90">
        <v>35026</v>
      </c>
      <c r="D906" s="90" t="s">
        <v>1615</v>
      </c>
      <c r="E906" s="90" t="s">
        <v>1567</v>
      </c>
    </row>
    <row r="907" spans="1:5">
      <c r="A907" s="111">
        <v>100090</v>
      </c>
      <c r="B907" s="90" t="s">
        <v>359</v>
      </c>
      <c r="C907" s="90">
        <v>56262</v>
      </c>
      <c r="D907" s="90" t="s">
        <v>1616</v>
      </c>
      <c r="E907" s="90" t="s">
        <v>1567</v>
      </c>
    </row>
    <row r="908" spans="1:5">
      <c r="A908" s="111">
        <v>56</v>
      </c>
      <c r="B908" s="90" t="s">
        <v>1571</v>
      </c>
      <c r="C908" s="90">
        <v>35301</v>
      </c>
      <c r="D908" s="90" t="s">
        <v>1617</v>
      </c>
      <c r="E908" s="90" t="s">
        <v>1567</v>
      </c>
    </row>
    <row r="909" spans="1:5">
      <c r="A909" s="111">
        <v>54</v>
      </c>
      <c r="B909" s="90" t="s">
        <v>307</v>
      </c>
      <c r="C909" s="90">
        <v>56233</v>
      </c>
      <c r="D909" s="90" t="s">
        <v>1618</v>
      </c>
      <c r="E909" s="90" t="s">
        <v>1567</v>
      </c>
    </row>
    <row r="910" spans="1:5">
      <c r="A910" s="111">
        <v>321</v>
      </c>
      <c r="B910" s="90" t="s">
        <v>334</v>
      </c>
      <c r="C910" s="90">
        <v>56126</v>
      </c>
      <c r="D910" s="90" t="s">
        <v>1619</v>
      </c>
      <c r="E910" s="90" t="s">
        <v>1567</v>
      </c>
    </row>
    <row r="911" spans="1:5">
      <c r="A911" s="111">
        <v>723</v>
      </c>
      <c r="B911" s="90" t="s">
        <v>103</v>
      </c>
      <c r="C911" s="90">
        <v>35142</v>
      </c>
      <c r="D911" s="90" t="s">
        <v>1620</v>
      </c>
      <c r="E911" s="90" t="s">
        <v>1567</v>
      </c>
    </row>
    <row r="912" spans="1:5">
      <c r="A912" s="111">
        <v>56</v>
      </c>
      <c r="B912" s="90" t="s">
        <v>1571</v>
      </c>
      <c r="C912" s="90">
        <v>22071</v>
      </c>
      <c r="D912" s="90" t="s">
        <v>1621</v>
      </c>
      <c r="E912" s="90" t="s">
        <v>1567</v>
      </c>
    </row>
    <row r="913" spans="1:5">
      <c r="A913" s="111">
        <v>56</v>
      </c>
      <c r="B913" s="90" t="s">
        <v>1571</v>
      </c>
      <c r="C913" s="90">
        <v>56227</v>
      </c>
      <c r="D913" s="90" t="s">
        <v>1622</v>
      </c>
      <c r="E913" s="90" t="s">
        <v>1567</v>
      </c>
    </row>
    <row r="914" spans="1:5">
      <c r="A914" s="111">
        <v>101625</v>
      </c>
      <c r="B914" s="90" t="s">
        <v>441</v>
      </c>
      <c r="C914" s="90">
        <v>35085</v>
      </c>
      <c r="D914" s="90" t="s">
        <v>1623</v>
      </c>
      <c r="E914" s="90" t="s">
        <v>1567</v>
      </c>
    </row>
    <row r="915" spans="1:5">
      <c r="A915" s="111">
        <v>723</v>
      </c>
      <c r="B915" s="90" t="s">
        <v>103</v>
      </c>
      <c r="C915" s="90">
        <v>35150</v>
      </c>
      <c r="D915" s="90" t="s">
        <v>1624</v>
      </c>
      <c r="E915" s="90" t="s">
        <v>1567</v>
      </c>
    </row>
    <row r="916" spans="1:5">
      <c r="A916" s="111">
        <v>100090</v>
      </c>
      <c r="B916" s="90" t="s">
        <v>359</v>
      </c>
      <c r="C916" s="90">
        <v>56088</v>
      </c>
      <c r="D916" s="90" t="s">
        <v>1625</v>
      </c>
      <c r="E916" s="90" t="s">
        <v>1567</v>
      </c>
    </row>
    <row r="917" spans="1:5">
      <c r="A917" s="111">
        <v>723</v>
      </c>
      <c r="B917" s="90" t="s">
        <v>103</v>
      </c>
      <c r="C917" s="90">
        <v>35326</v>
      </c>
      <c r="D917" s="90" t="s">
        <v>1626</v>
      </c>
      <c r="E917" s="90" t="s">
        <v>1567</v>
      </c>
    </row>
    <row r="918" spans="1:5">
      <c r="A918" s="111">
        <v>723</v>
      </c>
      <c r="B918" s="90" t="s">
        <v>103</v>
      </c>
      <c r="C918" s="90">
        <v>35121</v>
      </c>
      <c r="D918" s="90" t="s">
        <v>1627</v>
      </c>
      <c r="E918" s="90" t="s">
        <v>1567</v>
      </c>
    </row>
    <row r="919" spans="1:5">
      <c r="A919" s="111">
        <v>723</v>
      </c>
      <c r="B919" s="90" t="s">
        <v>103</v>
      </c>
      <c r="C919" s="90">
        <v>35174</v>
      </c>
      <c r="D919" s="90" t="s">
        <v>1628</v>
      </c>
      <c r="E919" s="90" t="s">
        <v>1567</v>
      </c>
    </row>
    <row r="920" spans="1:5">
      <c r="A920" s="111">
        <v>403</v>
      </c>
      <c r="B920" s="90" t="s">
        <v>1569</v>
      </c>
      <c r="C920" s="90">
        <v>29175</v>
      </c>
      <c r="D920" s="90" t="s">
        <v>1629</v>
      </c>
      <c r="E920" s="90" t="s">
        <v>1567</v>
      </c>
    </row>
    <row r="921" spans="1:5">
      <c r="A921" s="111">
        <v>54</v>
      </c>
      <c r="B921" s="90" t="s">
        <v>307</v>
      </c>
      <c r="C921" s="90">
        <v>56055</v>
      </c>
      <c r="D921" s="90" t="s">
        <v>1630</v>
      </c>
      <c r="E921" s="90" t="s">
        <v>1567</v>
      </c>
    </row>
    <row r="922" spans="1:5">
      <c r="A922" s="111">
        <v>726</v>
      </c>
      <c r="B922" s="90" t="s">
        <v>346</v>
      </c>
      <c r="C922" s="90">
        <v>35170</v>
      </c>
      <c r="D922" s="90" t="s">
        <v>1631</v>
      </c>
      <c r="E922" s="90" t="s">
        <v>1567</v>
      </c>
    </row>
    <row r="923" spans="1:5">
      <c r="A923" s="111">
        <v>726</v>
      </c>
      <c r="B923" s="90" t="s">
        <v>346</v>
      </c>
      <c r="C923" s="90">
        <v>35038</v>
      </c>
      <c r="D923" s="90" t="s">
        <v>1632</v>
      </c>
      <c r="E923" s="90" t="s">
        <v>1567</v>
      </c>
    </row>
    <row r="924" spans="1:5">
      <c r="A924" s="111">
        <v>73</v>
      </c>
      <c r="B924" s="90" t="s">
        <v>315</v>
      </c>
      <c r="C924" s="90">
        <v>35153</v>
      </c>
      <c r="D924" s="90" t="s">
        <v>1633</v>
      </c>
      <c r="E924" s="90" t="s">
        <v>1567</v>
      </c>
    </row>
    <row r="925" spans="1:5">
      <c r="A925" s="111">
        <v>723</v>
      </c>
      <c r="B925" s="90" t="s">
        <v>103</v>
      </c>
      <c r="C925" s="90">
        <v>35075</v>
      </c>
      <c r="D925" s="90" t="s">
        <v>1634</v>
      </c>
      <c r="E925" s="90" t="s">
        <v>1567</v>
      </c>
    </row>
    <row r="926" spans="1:5">
      <c r="A926" s="111">
        <v>56</v>
      </c>
      <c r="B926" s="90" t="s">
        <v>1571</v>
      </c>
      <c r="C926" s="90">
        <v>35302</v>
      </c>
      <c r="D926" s="90" t="s">
        <v>1635</v>
      </c>
      <c r="E926" s="90" t="s">
        <v>1567</v>
      </c>
    </row>
    <row r="927" spans="1:5">
      <c r="A927" s="111">
        <v>100090</v>
      </c>
      <c r="B927" s="90" t="s">
        <v>359</v>
      </c>
      <c r="C927" s="90">
        <v>56231</v>
      </c>
      <c r="D927" s="90" t="s">
        <v>1636</v>
      </c>
      <c r="E927" s="90" t="s">
        <v>1567</v>
      </c>
    </row>
    <row r="928" spans="1:5">
      <c r="A928" s="111">
        <v>100050</v>
      </c>
      <c r="B928" s="90" t="s">
        <v>1569</v>
      </c>
      <c r="C928" s="90">
        <v>29081</v>
      </c>
      <c r="D928" s="90" t="s">
        <v>1637</v>
      </c>
      <c r="E928" s="90" t="s">
        <v>1567</v>
      </c>
    </row>
    <row r="929" spans="1:5">
      <c r="A929" s="111">
        <v>723</v>
      </c>
      <c r="B929" s="90" t="s">
        <v>103</v>
      </c>
      <c r="C929" s="90">
        <v>35273</v>
      </c>
      <c r="D929" s="90" t="s">
        <v>1638</v>
      </c>
      <c r="E929" s="90" t="s">
        <v>1567</v>
      </c>
    </row>
    <row r="930" spans="1:5">
      <c r="A930" s="111">
        <v>403</v>
      </c>
      <c r="B930" s="90" t="s">
        <v>1569</v>
      </c>
      <c r="C930" s="90">
        <v>29278</v>
      </c>
      <c r="D930" s="90" t="s">
        <v>1639</v>
      </c>
      <c r="E930" s="90" t="s">
        <v>1567</v>
      </c>
    </row>
    <row r="931" spans="1:5">
      <c r="A931" s="111">
        <v>56</v>
      </c>
      <c r="B931" s="90" t="s">
        <v>1571</v>
      </c>
      <c r="C931" s="90">
        <v>35211</v>
      </c>
      <c r="D931" s="90" t="s">
        <v>1640</v>
      </c>
      <c r="E931" s="90" t="s">
        <v>1567</v>
      </c>
    </row>
    <row r="932" spans="1:5">
      <c r="A932" s="111">
        <v>101625</v>
      </c>
      <c r="B932" s="90" t="s">
        <v>441</v>
      </c>
      <c r="C932" s="90">
        <v>35146</v>
      </c>
      <c r="D932" s="90" t="s">
        <v>1641</v>
      </c>
      <c r="E932" s="90" t="s">
        <v>1567</v>
      </c>
    </row>
    <row r="933" spans="1:5">
      <c r="A933" s="111">
        <v>101625</v>
      </c>
      <c r="B933" s="90" t="s">
        <v>441</v>
      </c>
      <c r="C933" s="90">
        <v>35128</v>
      </c>
      <c r="D933" s="90" t="s">
        <v>1642</v>
      </c>
      <c r="E933" s="90" t="s">
        <v>1567</v>
      </c>
    </row>
    <row r="934" spans="1:5">
      <c r="A934" s="111">
        <v>451</v>
      </c>
      <c r="B934" s="90" t="s">
        <v>342</v>
      </c>
      <c r="C934" s="90">
        <v>56241</v>
      </c>
      <c r="D934" s="90" t="s">
        <v>1643</v>
      </c>
      <c r="E934" s="90" t="s">
        <v>1567</v>
      </c>
    </row>
    <row r="935" spans="1:5">
      <c r="A935" s="111">
        <v>54</v>
      </c>
      <c r="B935" s="90" t="s">
        <v>307</v>
      </c>
      <c r="C935" s="90">
        <v>56168</v>
      </c>
      <c r="D935" s="90" t="s">
        <v>1644</v>
      </c>
      <c r="E935" s="90" t="s">
        <v>1567</v>
      </c>
    </row>
    <row r="936" spans="1:5">
      <c r="A936" s="111">
        <v>726</v>
      </c>
      <c r="B936" s="90" t="s">
        <v>346</v>
      </c>
      <c r="C936" s="90">
        <v>35252</v>
      </c>
      <c r="D936" s="90" t="s">
        <v>1645</v>
      </c>
      <c r="E936" s="90" t="s">
        <v>1567</v>
      </c>
    </row>
    <row r="937" spans="1:5">
      <c r="A937" s="111">
        <v>56</v>
      </c>
      <c r="B937" s="90" t="s">
        <v>1571</v>
      </c>
      <c r="C937" s="90">
        <v>35320</v>
      </c>
      <c r="D937" s="90" t="s">
        <v>1646</v>
      </c>
      <c r="E937" s="90" t="s">
        <v>1567</v>
      </c>
    </row>
    <row r="938" spans="1:5">
      <c r="A938" s="111">
        <v>100050</v>
      </c>
      <c r="B938" s="90" t="s">
        <v>1569</v>
      </c>
      <c r="C938" s="90">
        <v>29139</v>
      </c>
      <c r="D938" s="90" t="s">
        <v>1647</v>
      </c>
      <c r="E938" s="90" t="s">
        <v>1567</v>
      </c>
    </row>
    <row r="939" spans="1:5">
      <c r="A939" s="111">
        <v>56</v>
      </c>
      <c r="B939" s="90" t="s">
        <v>1571</v>
      </c>
      <c r="C939" s="90">
        <v>35184</v>
      </c>
      <c r="D939" s="90" t="s">
        <v>1648</v>
      </c>
      <c r="E939" s="90" t="s">
        <v>1567</v>
      </c>
    </row>
    <row r="940" spans="1:5">
      <c r="A940" s="111">
        <v>101625</v>
      </c>
      <c r="B940" s="90" t="s">
        <v>441</v>
      </c>
      <c r="C940" s="90">
        <v>35094</v>
      </c>
      <c r="D940" s="90" t="s">
        <v>1649</v>
      </c>
      <c r="E940" s="90" t="s">
        <v>1567</v>
      </c>
    </row>
    <row r="941" spans="1:5">
      <c r="A941" s="111">
        <v>73</v>
      </c>
      <c r="B941" s="90" t="s">
        <v>315</v>
      </c>
      <c r="C941" s="90">
        <v>35263</v>
      </c>
      <c r="D941" s="90" t="s">
        <v>1650</v>
      </c>
      <c r="E941" s="90" t="s">
        <v>1567</v>
      </c>
    </row>
    <row r="942" spans="1:5">
      <c r="A942" s="111">
        <v>723</v>
      </c>
      <c r="B942" s="90" t="s">
        <v>103</v>
      </c>
      <c r="C942" s="90">
        <v>35341</v>
      </c>
      <c r="D942" s="90" t="s">
        <v>1651</v>
      </c>
      <c r="E942" s="90" t="s">
        <v>1567</v>
      </c>
    </row>
    <row r="943" spans="1:5">
      <c r="A943" s="111">
        <v>321</v>
      </c>
      <c r="B943" s="90" t="s">
        <v>334</v>
      </c>
      <c r="C943" s="90">
        <v>56153</v>
      </c>
      <c r="D943" s="90" t="s">
        <v>1652</v>
      </c>
      <c r="E943" s="90" t="s">
        <v>1567</v>
      </c>
    </row>
    <row r="944" spans="1:5">
      <c r="A944" s="111">
        <v>100050</v>
      </c>
      <c r="B944" s="90" t="s">
        <v>1569</v>
      </c>
      <c r="C944" s="90">
        <v>29018</v>
      </c>
      <c r="D944" s="90" t="s">
        <v>1653</v>
      </c>
      <c r="E944" s="90" t="s">
        <v>1567</v>
      </c>
    </row>
    <row r="945" spans="1:5">
      <c r="A945" s="111">
        <v>723</v>
      </c>
      <c r="B945" s="90" t="s">
        <v>103</v>
      </c>
      <c r="C945" s="90">
        <v>35062</v>
      </c>
      <c r="D945" s="90" t="s">
        <v>1654</v>
      </c>
      <c r="E945" s="90" t="s">
        <v>1567</v>
      </c>
    </row>
    <row r="946" spans="1:5">
      <c r="A946" s="111">
        <v>100090</v>
      </c>
      <c r="B946" s="90" t="s">
        <v>359</v>
      </c>
      <c r="C946" s="90">
        <v>56214</v>
      </c>
      <c r="D946" s="90" t="s">
        <v>1655</v>
      </c>
      <c r="E946" s="90" t="s">
        <v>1567</v>
      </c>
    </row>
    <row r="947" spans="1:5">
      <c r="A947" s="111">
        <v>54</v>
      </c>
      <c r="B947" s="90" t="s">
        <v>307</v>
      </c>
      <c r="C947" s="90">
        <v>56186</v>
      </c>
      <c r="D947" s="90" t="s">
        <v>1656</v>
      </c>
      <c r="E947" s="90" t="s">
        <v>1567</v>
      </c>
    </row>
    <row r="948" spans="1:5">
      <c r="A948" s="111">
        <v>56</v>
      </c>
      <c r="B948" s="90" t="s">
        <v>1571</v>
      </c>
      <c r="C948" s="90">
        <v>56225</v>
      </c>
      <c r="D948" s="90" t="s">
        <v>1657</v>
      </c>
      <c r="E948" s="90" t="s">
        <v>1567</v>
      </c>
    </row>
    <row r="949" spans="1:5">
      <c r="A949" s="111">
        <v>100050</v>
      </c>
      <c r="B949" s="90" t="s">
        <v>1569</v>
      </c>
      <c r="C949" s="90">
        <v>29275</v>
      </c>
      <c r="D949" s="90" t="s">
        <v>1658</v>
      </c>
      <c r="E949" s="90" t="s">
        <v>1567</v>
      </c>
    </row>
    <row r="950" spans="1:5">
      <c r="A950" s="111">
        <v>56</v>
      </c>
      <c r="B950" s="90" t="s">
        <v>1571</v>
      </c>
      <c r="C950" s="90">
        <v>35295</v>
      </c>
      <c r="D950" s="90" t="s">
        <v>1659</v>
      </c>
      <c r="E950" s="90" t="s">
        <v>1567</v>
      </c>
    </row>
    <row r="951" spans="1:5">
      <c r="A951" s="111">
        <v>726</v>
      </c>
      <c r="B951" s="90" t="s">
        <v>346</v>
      </c>
      <c r="C951" s="90">
        <v>35264</v>
      </c>
      <c r="D951" s="90" t="s">
        <v>1660</v>
      </c>
      <c r="E951" s="90" t="s">
        <v>1567</v>
      </c>
    </row>
    <row r="952" spans="1:5">
      <c r="A952" s="111">
        <v>487</v>
      </c>
      <c r="B952" s="90" t="s">
        <v>343</v>
      </c>
      <c r="C952" s="90">
        <v>56111</v>
      </c>
      <c r="D952" s="90" t="s">
        <v>1661</v>
      </c>
      <c r="E952" s="90" t="s">
        <v>1567</v>
      </c>
    </row>
    <row r="953" spans="1:5">
      <c r="A953" s="111">
        <v>487</v>
      </c>
      <c r="B953" s="90" t="s">
        <v>343</v>
      </c>
      <c r="C953" s="90">
        <v>56015</v>
      </c>
      <c r="D953" s="90" t="s">
        <v>1662</v>
      </c>
      <c r="E953" s="90" t="s">
        <v>1567</v>
      </c>
    </row>
    <row r="954" spans="1:5">
      <c r="A954" s="111">
        <v>723</v>
      </c>
      <c r="B954" s="90" t="s">
        <v>103</v>
      </c>
      <c r="C954" s="90">
        <v>35292</v>
      </c>
      <c r="D954" s="90" t="s">
        <v>1663</v>
      </c>
      <c r="E954" s="90" t="s">
        <v>1567</v>
      </c>
    </row>
    <row r="955" spans="1:5">
      <c r="A955" s="111">
        <v>723</v>
      </c>
      <c r="B955" s="90" t="s">
        <v>103</v>
      </c>
      <c r="C955" s="90">
        <v>35293</v>
      </c>
      <c r="D955" s="90" t="s">
        <v>1664</v>
      </c>
      <c r="E955" s="90" t="s">
        <v>1567</v>
      </c>
    </row>
    <row r="956" spans="1:5">
      <c r="A956" s="111">
        <v>73</v>
      </c>
      <c r="B956" s="90" t="s">
        <v>315</v>
      </c>
      <c r="C956" s="90">
        <v>35314</v>
      </c>
      <c r="D956" s="90" t="s">
        <v>1665</v>
      </c>
      <c r="E956" s="90" t="s">
        <v>1567</v>
      </c>
    </row>
    <row r="957" spans="1:5">
      <c r="A957" s="111">
        <v>100700</v>
      </c>
      <c r="B957" s="90" t="s">
        <v>365</v>
      </c>
      <c r="C957" s="90">
        <v>35222</v>
      </c>
      <c r="D957" s="90" t="s">
        <v>1666</v>
      </c>
      <c r="E957" s="90" t="s">
        <v>1567</v>
      </c>
    </row>
    <row r="958" spans="1:5">
      <c r="A958" s="111">
        <v>726</v>
      </c>
      <c r="B958" s="90" t="s">
        <v>346</v>
      </c>
      <c r="C958" s="90">
        <v>35217</v>
      </c>
      <c r="D958" s="90" t="s">
        <v>1667</v>
      </c>
      <c r="E958" s="90" t="s">
        <v>1567</v>
      </c>
    </row>
    <row r="959" spans="1:5">
      <c r="A959" s="111">
        <v>54</v>
      </c>
      <c r="B959" s="90" t="s">
        <v>307</v>
      </c>
      <c r="C959" s="90">
        <v>56013</v>
      </c>
      <c r="D959" s="90" t="s">
        <v>1668</v>
      </c>
      <c r="E959" s="90" t="s">
        <v>1567</v>
      </c>
    </row>
    <row r="960" spans="1:5">
      <c r="A960" s="111">
        <v>56</v>
      </c>
      <c r="B960" s="90" t="s">
        <v>1571</v>
      </c>
      <c r="C960" s="90">
        <v>35319</v>
      </c>
      <c r="D960" s="90" t="s">
        <v>1669</v>
      </c>
      <c r="E960" s="90" t="s">
        <v>1567</v>
      </c>
    </row>
    <row r="961" spans="1:5">
      <c r="A961" s="111">
        <v>451</v>
      </c>
      <c r="B961" s="90" t="s">
        <v>342</v>
      </c>
      <c r="C961" s="90">
        <v>56152</v>
      </c>
      <c r="D961" s="90" t="s">
        <v>1670</v>
      </c>
      <c r="E961" s="90" t="s">
        <v>1567</v>
      </c>
    </row>
    <row r="962" spans="1:5">
      <c r="A962" s="111">
        <v>100090</v>
      </c>
      <c r="B962" s="90" t="s">
        <v>359</v>
      </c>
      <c r="C962" s="90">
        <v>56084</v>
      </c>
      <c r="D962" s="90" t="s">
        <v>1671</v>
      </c>
      <c r="E962" s="90" t="s">
        <v>1567</v>
      </c>
    </row>
    <row r="963" spans="1:5">
      <c r="A963" s="111">
        <v>1262</v>
      </c>
      <c r="B963" s="90" t="s">
        <v>349</v>
      </c>
      <c r="C963" s="90">
        <v>22192</v>
      </c>
      <c r="D963" s="90" t="s">
        <v>1672</v>
      </c>
      <c r="E963" s="90" t="s">
        <v>1567</v>
      </c>
    </row>
    <row r="964" spans="1:5">
      <c r="A964" s="111">
        <v>73</v>
      </c>
      <c r="B964" s="90" t="s">
        <v>315</v>
      </c>
      <c r="C964" s="90">
        <v>35288</v>
      </c>
      <c r="D964" s="90" t="s">
        <v>1673</v>
      </c>
      <c r="E964" s="90" t="s">
        <v>1567</v>
      </c>
    </row>
    <row r="965" spans="1:5">
      <c r="A965" s="111">
        <v>723</v>
      </c>
      <c r="B965" s="90" t="s">
        <v>103</v>
      </c>
      <c r="C965" s="90">
        <v>35190</v>
      </c>
      <c r="D965" s="90" t="s">
        <v>1674</v>
      </c>
      <c r="E965" s="90" t="s">
        <v>1567</v>
      </c>
    </row>
    <row r="966" spans="1:5">
      <c r="A966" s="111">
        <v>100700</v>
      </c>
      <c r="B966" s="90" t="s">
        <v>365</v>
      </c>
      <c r="C966" s="90">
        <v>35361</v>
      </c>
      <c r="D966" s="90" t="s">
        <v>1675</v>
      </c>
      <c r="E966" s="90" t="s">
        <v>1567</v>
      </c>
    </row>
    <row r="967" spans="1:5">
      <c r="A967" s="111">
        <v>726</v>
      </c>
      <c r="B967" s="90" t="s">
        <v>346</v>
      </c>
      <c r="C967" s="90">
        <v>35082</v>
      </c>
      <c r="D967" s="90" t="s">
        <v>1676</v>
      </c>
      <c r="E967" s="90" t="s">
        <v>1567</v>
      </c>
    </row>
    <row r="968" spans="1:5">
      <c r="A968" s="111">
        <v>73</v>
      </c>
      <c r="B968" s="90" t="s">
        <v>315</v>
      </c>
      <c r="C968" s="90">
        <v>35224</v>
      </c>
      <c r="D968" s="90" t="s">
        <v>1677</v>
      </c>
      <c r="E968" s="90" t="s">
        <v>1567</v>
      </c>
    </row>
    <row r="969" spans="1:5">
      <c r="A969" s="111">
        <v>321</v>
      </c>
      <c r="B969" s="90" t="s">
        <v>334</v>
      </c>
      <c r="C969" s="90">
        <v>56002</v>
      </c>
      <c r="D969" s="90" t="s">
        <v>1678</v>
      </c>
      <c r="E969" s="90" t="s">
        <v>1567</v>
      </c>
    </row>
    <row r="970" spans="1:5">
      <c r="A970" s="111">
        <v>100090</v>
      </c>
      <c r="B970" s="90" t="s">
        <v>359</v>
      </c>
      <c r="C970" s="90">
        <v>56067</v>
      </c>
      <c r="D970" s="90" t="s">
        <v>1679</v>
      </c>
      <c r="E970" s="90" t="s">
        <v>1567</v>
      </c>
    </row>
    <row r="971" spans="1:5">
      <c r="A971" s="111">
        <v>73</v>
      </c>
      <c r="B971" s="90" t="s">
        <v>315</v>
      </c>
      <c r="C971" s="90">
        <v>35358</v>
      </c>
      <c r="D971" s="90" t="s">
        <v>1680</v>
      </c>
      <c r="E971" s="90" t="s">
        <v>1567</v>
      </c>
    </row>
    <row r="972" spans="1:5">
      <c r="A972" s="111">
        <v>100090</v>
      </c>
      <c r="B972" s="90" t="s">
        <v>359</v>
      </c>
      <c r="C972" s="90">
        <v>56106</v>
      </c>
      <c r="D972" s="90" t="s">
        <v>1681</v>
      </c>
      <c r="E972" s="90" t="s">
        <v>1567</v>
      </c>
    </row>
    <row r="973" spans="1:5">
      <c r="A973" s="111">
        <v>726</v>
      </c>
      <c r="B973" s="90" t="s">
        <v>346</v>
      </c>
      <c r="C973" s="90">
        <v>35207</v>
      </c>
      <c r="D973" s="90" t="s">
        <v>1682</v>
      </c>
      <c r="E973" s="90" t="s">
        <v>1567</v>
      </c>
    </row>
    <row r="974" spans="1:5">
      <c r="A974" s="111">
        <v>56</v>
      </c>
      <c r="B974" s="90" t="s">
        <v>1571</v>
      </c>
      <c r="C974" s="90">
        <v>56180</v>
      </c>
      <c r="D974" s="90" t="s">
        <v>1683</v>
      </c>
      <c r="E974" s="90" t="s">
        <v>1567</v>
      </c>
    </row>
    <row r="975" spans="1:5">
      <c r="A975" s="111">
        <v>73</v>
      </c>
      <c r="B975" s="90" t="s">
        <v>315</v>
      </c>
      <c r="C975" s="90">
        <v>35284</v>
      </c>
      <c r="D975" s="90" t="s">
        <v>1684</v>
      </c>
      <c r="E975" s="90" t="s">
        <v>1567</v>
      </c>
    </row>
    <row r="976" spans="1:5">
      <c r="A976" s="111">
        <v>723</v>
      </c>
      <c r="B976" s="90" t="s">
        <v>103</v>
      </c>
      <c r="C976" s="90">
        <v>35191</v>
      </c>
      <c r="D976" s="90" t="s">
        <v>1685</v>
      </c>
      <c r="E976" s="90" t="s">
        <v>1567</v>
      </c>
    </row>
    <row r="977" spans="1:5">
      <c r="A977" s="111">
        <v>1262</v>
      </c>
      <c r="B977" s="90" t="s">
        <v>349</v>
      </c>
      <c r="C977" s="90">
        <v>35093</v>
      </c>
      <c r="D977" s="90" t="s">
        <v>1686</v>
      </c>
      <c r="E977" s="90" t="s">
        <v>1567</v>
      </c>
    </row>
    <row r="978" spans="1:5">
      <c r="A978" s="111">
        <v>726</v>
      </c>
      <c r="B978" s="90" t="s">
        <v>346</v>
      </c>
      <c r="C978" s="90">
        <v>35283</v>
      </c>
      <c r="D978" s="90" t="s">
        <v>1687</v>
      </c>
      <c r="E978" s="90" t="s">
        <v>1567</v>
      </c>
    </row>
    <row r="979" spans="1:5">
      <c r="A979" s="111">
        <v>726</v>
      </c>
      <c r="B979" s="90" t="s">
        <v>346</v>
      </c>
      <c r="C979" s="90">
        <v>35272</v>
      </c>
      <c r="D979" s="90" t="s">
        <v>1688</v>
      </c>
      <c r="E979" s="90" t="s">
        <v>1567</v>
      </c>
    </row>
    <row r="980" spans="1:5">
      <c r="A980" s="111">
        <v>54</v>
      </c>
      <c r="B980" s="90" t="s">
        <v>307</v>
      </c>
      <c r="C980" s="90">
        <v>56085</v>
      </c>
      <c r="D980" s="90" t="s">
        <v>1689</v>
      </c>
      <c r="E980" s="90" t="s">
        <v>1567</v>
      </c>
    </row>
    <row r="981" spans="1:5">
      <c r="A981" s="111">
        <v>726</v>
      </c>
      <c r="B981" s="90" t="s">
        <v>346</v>
      </c>
      <c r="C981" s="90">
        <v>35254</v>
      </c>
      <c r="D981" s="90" t="s">
        <v>1690</v>
      </c>
      <c r="E981" s="90" t="s">
        <v>1567</v>
      </c>
    </row>
    <row r="982" spans="1:5">
      <c r="A982" s="111">
        <v>54</v>
      </c>
      <c r="B982" s="90" t="s">
        <v>307</v>
      </c>
      <c r="C982" s="90">
        <v>56031</v>
      </c>
      <c r="D982" s="90" t="s">
        <v>1691</v>
      </c>
      <c r="E982" s="90" t="s">
        <v>1567</v>
      </c>
    </row>
    <row r="983" spans="1:5">
      <c r="A983" s="111">
        <v>726</v>
      </c>
      <c r="B983" s="90" t="s">
        <v>346</v>
      </c>
      <c r="C983" s="90">
        <v>35008</v>
      </c>
      <c r="D983" s="90" t="s">
        <v>1692</v>
      </c>
      <c r="E983" s="90" t="s">
        <v>1567</v>
      </c>
    </row>
    <row r="984" spans="1:5">
      <c r="A984" s="111">
        <v>723</v>
      </c>
      <c r="B984" s="90" t="s">
        <v>103</v>
      </c>
      <c r="C984" s="90">
        <v>35257</v>
      </c>
      <c r="D984" s="90" t="s">
        <v>1693</v>
      </c>
      <c r="E984" s="90" t="s">
        <v>1567</v>
      </c>
    </row>
    <row r="985" spans="1:5">
      <c r="A985" s="111">
        <v>487</v>
      </c>
      <c r="B985" s="90" t="s">
        <v>343</v>
      </c>
      <c r="C985" s="90">
        <v>56171</v>
      </c>
      <c r="D985" s="90" t="s">
        <v>1694</v>
      </c>
      <c r="E985" s="90" t="s">
        <v>1567</v>
      </c>
    </row>
    <row r="986" spans="1:5">
      <c r="A986" s="111">
        <v>101625</v>
      </c>
      <c r="B986" s="90" t="s">
        <v>441</v>
      </c>
      <c r="C986" s="90">
        <v>35134</v>
      </c>
      <c r="D986" s="90" t="s">
        <v>1695</v>
      </c>
      <c r="E986" s="90" t="s">
        <v>1567</v>
      </c>
    </row>
    <row r="987" spans="1:5">
      <c r="A987" s="111">
        <v>54</v>
      </c>
      <c r="B987" s="90" t="s">
        <v>307</v>
      </c>
      <c r="C987" s="90">
        <v>56177</v>
      </c>
      <c r="D987" s="90" t="s">
        <v>1696</v>
      </c>
      <c r="E987" s="90" t="s">
        <v>1567</v>
      </c>
    </row>
    <row r="988" spans="1:5">
      <c r="A988" s="111">
        <v>723</v>
      </c>
      <c r="B988" s="90" t="s">
        <v>103</v>
      </c>
      <c r="C988" s="90">
        <v>35071</v>
      </c>
      <c r="D988" s="90" t="s">
        <v>1697</v>
      </c>
      <c r="E988" s="90" t="s">
        <v>1567</v>
      </c>
    </row>
    <row r="989" spans="1:5">
      <c r="A989" s="111">
        <v>723</v>
      </c>
      <c r="B989" s="90" t="s">
        <v>103</v>
      </c>
      <c r="C989" s="90">
        <v>35205</v>
      </c>
      <c r="D989" s="90" t="s">
        <v>1698</v>
      </c>
      <c r="E989" s="90" t="s">
        <v>1567</v>
      </c>
    </row>
    <row r="990" spans="1:5">
      <c r="A990" s="111">
        <v>101625</v>
      </c>
      <c r="B990" s="90" t="s">
        <v>441</v>
      </c>
      <c r="C990" s="90">
        <v>35177</v>
      </c>
      <c r="D990" s="90" t="s">
        <v>1699</v>
      </c>
      <c r="E990" s="90" t="s">
        <v>1567</v>
      </c>
    </row>
    <row r="991" spans="1:5">
      <c r="A991" s="111">
        <v>321</v>
      </c>
      <c r="B991" s="90" t="s">
        <v>334</v>
      </c>
      <c r="C991" s="90">
        <v>56195</v>
      </c>
      <c r="D991" s="90" t="s">
        <v>1700</v>
      </c>
      <c r="E991" s="90" t="s">
        <v>1567</v>
      </c>
    </row>
    <row r="992" spans="1:5">
      <c r="A992" s="111">
        <v>101625</v>
      </c>
      <c r="B992" s="90" t="s">
        <v>441</v>
      </c>
      <c r="C992" s="90">
        <v>35225</v>
      </c>
      <c r="D992" s="90" t="s">
        <v>1701</v>
      </c>
      <c r="E992" s="90" t="s">
        <v>1567</v>
      </c>
    </row>
    <row r="993" spans="1:5">
      <c r="A993" s="111">
        <v>100700</v>
      </c>
      <c r="B993" s="90" t="s">
        <v>365</v>
      </c>
      <c r="C993" s="90">
        <v>35259</v>
      </c>
      <c r="D993" s="90" t="s">
        <v>1702</v>
      </c>
      <c r="E993" s="90" t="s">
        <v>1567</v>
      </c>
    </row>
    <row r="994" spans="1:5">
      <c r="A994" s="111">
        <v>726</v>
      </c>
      <c r="B994" s="90" t="s">
        <v>346</v>
      </c>
      <c r="C994" s="90">
        <v>35239</v>
      </c>
      <c r="D994" s="90" t="s">
        <v>1703</v>
      </c>
      <c r="E994" s="90" t="s">
        <v>1567</v>
      </c>
    </row>
    <row r="995" spans="1:5">
      <c r="A995" s="111">
        <v>100700</v>
      </c>
      <c r="B995" s="90" t="s">
        <v>365</v>
      </c>
      <c r="C995" s="90">
        <v>35186</v>
      </c>
      <c r="D995" s="90" t="s">
        <v>1704</v>
      </c>
      <c r="E995" s="90" t="s">
        <v>1567</v>
      </c>
    </row>
    <row r="996" spans="1:5">
      <c r="A996" s="111">
        <v>134</v>
      </c>
      <c r="B996" s="90" t="s">
        <v>1569</v>
      </c>
      <c r="C996" s="90">
        <v>29129</v>
      </c>
      <c r="D996" s="90" t="s">
        <v>1705</v>
      </c>
      <c r="E996" s="90" t="s">
        <v>1567</v>
      </c>
    </row>
    <row r="997" spans="1:5">
      <c r="A997" s="111">
        <v>723</v>
      </c>
      <c r="B997" s="90" t="s">
        <v>103</v>
      </c>
      <c r="C997" s="90">
        <v>35215</v>
      </c>
      <c r="D997" s="90" t="s">
        <v>1706</v>
      </c>
      <c r="E997" s="90" t="s">
        <v>1567</v>
      </c>
    </row>
    <row r="998" spans="1:5">
      <c r="A998" s="111">
        <v>101625</v>
      </c>
      <c r="B998" s="90" t="s">
        <v>441</v>
      </c>
      <c r="C998" s="90">
        <v>35258</v>
      </c>
      <c r="D998" s="90" t="s">
        <v>1707</v>
      </c>
      <c r="E998" s="90" t="s">
        <v>1567</v>
      </c>
    </row>
    <row r="999" spans="1:5">
      <c r="A999" s="111">
        <v>56</v>
      </c>
      <c r="B999" s="90" t="s">
        <v>1571</v>
      </c>
      <c r="C999" s="90">
        <v>56025</v>
      </c>
      <c r="D999" s="90" t="s">
        <v>1708</v>
      </c>
      <c r="E999" s="90" t="s">
        <v>1567</v>
      </c>
    </row>
    <row r="1000" spans="1:5">
      <c r="A1000" s="111">
        <v>56</v>
      </c>
      <c r="B1000" s="90" t="s">
        <v>1571</v>
      </c>
      <c r="C1000" s="90">
        <v>56056</v>
      </c>
      <c r="D1000" s="90" t="s">
        <v>1709</v>
      </c>
      <c r="E1000" s="90" t="s">
        <v>1567</v>
      </c>
    </row>
    <row r="1001" spans="1:5">
      <c r="A1001" s="111">
        <v>726</v>
      </c>
      <c r="B1001" s="90" t="s">
        <v>346</v>
      </c>
      <c r="C1001" s="90">
        <v>35108</v>
      </c>
      <c r="D1001" s="90" t="s">
        <v>1710</v>
      </c>
      <c r="E1001" s="90" t="s">
        <v>1567</v>
      </c>
    </row>
    <row r="1002" spans="1:5">
      <c r="A1002" s="111">
        <v>321</v>
      </c>
      <c r="B1002" s="90" t="s">
        <v>334</v>
      </c>
      <c r="C1002" s="90">
        <v>56143</v>
      </c>
      <c r="D1002" s="90" t="s">
        <v>1711</v>
      </c>
      <c r="E1002" s="90" t="s">
        <v>1567</v>
      </c>
    </row>
    <row r="1003" spans="1:5">
      <c r="A1003" s="111">
        <v>134</v>
      </c>
      <c r="B1003" s="90" t="s">
        <v>1569</v>
      </c>
      <c r="C1003" s="90">
        <v>29089</v>
      </c>
      <c r="D1003" s="90" t="s">
        <v>1712</v>
      </c>
      <c r="E1003" s="90" t="s">
        <v>1567</v>
      </c>
    </row>
    <row r="1004" spans="1:5">
      <c r="A1004" s="111">
        <v>100700</v>
      </c>
      <c r="B1004" s="90" t="s">
        <v>365</v>
      </c>
      <c r="C1004" s="90">
        <v>35247</v>
      </c>
      <c r="D1004" s="90" t="s">
        <v>1713</v>
      </c>
      <c r="E1004" s="90" t="s">
        <v>1567</v>
      </c>
    </row>
    <row r="1005" spans="1:5">
      <c r="A1005" s="111">
        <v>726</v>
      </c>
      <c r="B1005" s="90" t="s">
        <v>346</v>
      </c>
      <c r="C1005" s="90">
        <v>35232</v>
      </c>
      <c r="D1005" s="90" t="s">
        <v>1714</v>
      </c>
      <c r="E1005" s="90" t="s">
        <v>1567</v>
      </c>
    </row>
    <row r="1006" spans="1:5">
      <c r="A1006" s="111">
        <v>101625</v>
      </c>
      <c r="B1006" s="90" t="s">
        <v>441</v>
      </c>
      <c r="C1006" s="90">
        <v>35195</v>
      </c>
      <c r="D1006" s="90" t="s">
        <v>1715</v>
      </c>
      <c r="E1006" s="90" t="s">
        <v>1567</v>
      </c>
    </row>
    <row r="1007" spans="1:5">
      <c r="A1007" s="111">
        <v>56</v>
      </c>
      <c r="B1007" s="90" t="s">
        <v>1571</v>
      </c>
      <c r="C1007" s="90">
        <v>56145</v>
      </c>
      <c r="D1007" s="90" t="s">
        <v>1716</v>
      </c>
      <c r="E1007" s="90" t="s">
        <v>1567</v>
      </c>
    </row>
    <row r="1008" spans="1:5">
      <c r="A1008" s="111">
        <v>723</v>
      </c>
      <c r="B1008" s="90" t="s">
        <v>103</v>
      </c>
      <c r="C1008" s="90">
        <v>35025</v>
      </c>
      <c r="D1008" s="90" t="s">
        <v>1717</v>
      </c>
      <c r="E1008" s="90" t="s">
        <v>1567</v>
      </c>
    </row>
    <row r="1009" spans="1:5">
      <c r="A1009" s="111">
        <v>56</v>
      </c>
      <c r="B1009" s="90" t="s">
        <v>1571</v>
      </c>
      <c r="C1009" s="90">
        <v>35188</v>
      </c>
      <c r="D1009" s="90" t="s">
        <v>1718</v>
      </c>
      <c r="E1009" s="90" t="s">
        <v>1567</v>
      </c>
    </row>
    <row r="1010" spans="1:5">
      <c r="A1010" s="111">
        <v>723</v>
      </c>
      <c r="B1010" s="90" t="s">
        <v>103</v>
      </c>
      <c r="C1010" s="90">
        <v>35230</v>
      </c>
      <c r="D1010" s="90" t="s">
        <v>1719</v>
      </c>
      <c r="E1010" s="90" t="s">
        <v>1567</v>
      </c>
    </row>
    <row r="1011" spans="1:5">
      <c r="A1011" s="111">
        <v>100090</v>
      </c>
      <c r="B1011" s="90" t="s">
        <v>359</v>
      </c>
      <c r="C1011" s="90">
        <v>56247</v>
      </c>
      <c r="D1011" s="90" t="s">
        <v>1720</v>
      </c>
      <c r="E1011" s="90" t="s">
        <v>1567</v>
      </c>
    </row>
    <row r="1012" spans="1:5">
      <c r="A1012" s="111">
        <v>54</v>
      </c>
      <c r="B1012" s="90" t="s">
        <v>307</v>
      </c>
      <c r="C1012" s="90">
        <v>56034</v>
      </c>
      <c r="D1012" s="90" t="s">
        <v>1721</v>
      </c>
      <c r="E1012" s="90" t="s">
        <v>1567</v>
      </c>
    </row>
    <row r="1013" spans="1:5">
      <c r="A1013" s="111">
        <v>56</v>
      </c>
      <c r="B1013" s="90" t="s">
        <v>1571</v>
      </c>
      <c r="C1013" s="90">
        <v>35171</v>
      </c>
      <c r="D1013" s="90" t="s">
        <v>1722</v>
      </c>
      <c r="E1013" s="90" t="s">
        <v>1567</v>
      </c>
    </row>
    <row r="1014" spans="1:5">
      <c r="A1014" s="111">
        <v>1262</v>
      </c>
      <c r="B1014" s="90" t="s">
        <v>349</v>
      </c>
      <c r="C1014" s="90">
        <v>35228</v>
      </c>
      <c r="D1014" s="90" t="s">
        <v>1723</v>
      </c>
      <c r="E1014" s="90" t="s">
        <v>1567</v>
      </c>
    </row>
    <row r="1015" spans="1:5">
      <c r="A1015" s="111">
        <v>101625</v>
      </c>
      <c r="B1015" s="90" t="s">
        <v>441</v>
      </c>
      <c r="C1015" s="90">
        <v>35286</v>
      </c>
      <c r="D1015" s="90" t="s">
        <v>1724</v>
      </c>
      <c r="E1015" s="90" t="s">
        <v>1567</v>
      </c>
    </row>
    <row r="1016" spans="1:5">
      <c r="A1016" s="111">
        <v>56</v>
      </c>
      <c r="B1016" s="90" t="s">
        <v>1571</v>
      </c>
      <c r="C1016" s="90">
        <v>35117</v>
      </c>
      <c r="D1016" s="90" t="s">
        <v>1725</v>
      </c>
      <c r="E1016" s="90" t="s">
        <v>1567</v>
      </c>
    </row>
    <row r="1017" spans="1:5">
      <c r="A1017" s="111">
        <v>100090</v>
      </c>
      <c r="B1017" s="90" t="s">
        <v>359</v>
      </c>
      <c r="C1017" s="90">
        <v>56259</v>
      </c>
      <c r="D1017" s="90" t="s">
        <v>1726</v>
      </c>
      <c r="E1017" s="90" t="s">
        <v>1567</v>
      </c>
    </row>
    <row r="1018" spans="1:5">
      <c r="A1018" s="111">
        <v>321</v>
      </c>
      <c r="B1018" s="90" t="s">
        <v>334</v>
      </c>
      <c r="C1018" s="90">
        <v>56004</v>
      </c>
      <c r="D1018" s="90" t="s">
        <v>1727</v>
      </c>
      <c r="E1018" s="90" t="s">
        <v>1567</v>
      </c>
    </row>
    <row r="1019" spans="1:5">
      <c r="A1019" s="111">
        <v>1262</v>
      </c>
      <c r="B1019" s="90" t="s">
        <v>349</v>
      </c>
      <c r="C1019" s="90">
        <v>22094</v>
      </c>
      <c r="D1019" s="90" t="s">
        <v>1728</v>
      </c>
      <c r="E1019" s="90" t="s">
        <v>1567</v>
      </c>
    </row>
    <row r="1020" spans="1:5">
      <c r="A1020" s="111">
        <v>723</v>
      </c>
      <c r="B1020" s="90" t="s">
        <v>103</v>
      </c>
      <c r="C1020" s="90">
        <v>35019</v>
      </c>
      <c r="D1020" s="90" t="s">
        <v>1729</v>
      </c>
      <c r="E1020" s="90" t="s">
        <v>1567</v>
      </c>
    </row>
    <row r="1021" spans="1:5">
      <c r="A1021" s="111">
        <v>56</v>
      </c>
      <c r="B1021" s="90" t="s">
        <v>1571</v>
      </c>
      <c r="C1021" s="90">
        <v>35143</v>
      </c>
      <c r="D1021" s="90" t="s">
        <v>1730</v>
      </c>
      <c r="E1021" s="90" t="s">
        <v>1567</v>
      </c>
    </row>
    <row r="1022" spans="1:5">
      <c r="A1022" s="111">
        <v>73</v>
      </c>
      <c r="B1022" s="90" t="s">
        <v>315</v>
      </c>
      <c r="C1022" s="90">
        <v>35049</v>
      </c>
      <c r="D1022" s="90" t="s">
        <v>1731</v>
      </c>
      <c r="E1022" s="90" t="s">
        <v>1567</v>
      </c>
    </row>
    <row r="1023" spans="1:5">
      <c r="A1023" s="111">
        <v>726</v>
      </c>
      <c r="B1023" s="90" t="s">
        <v>346</v>
      </c>
      <c r="C1023" s="90">
        <v>35300</v>
      </c>
      <c r="D1023" s="90" t="s">
        <v>1732</v>
      </c>
      <c r="E1023" s="90" t="s">
        <v>1567</v>
      </c>
    </row>
    <row r="1024" spans="1:5">
      <c r="A1024" s="111">
        <v>726</v>
      </c>
      <c r="B1024" s="90" t="s">
        <v>346</v>
      </c>
      <c r="C1024" s="90">
        <v>35125</v>
      </c>
      <c r="D1024" s="90" t="s">
        <v>1733</v>
      </c>
      <c r="E1024" s="90" t="s">
        <v>1567</v>
      </c>
    </row>
    <row r="1025" spans="1:5">
      <c r="A1025" s="111">
        <v>54</v>
      </c>
      <c r="B1025" s="90" t="s">
        <v>307</v>
      </c>
      <c r="C1025" s="90">
        <v>56023</v>
      </c>
      <c r="D1025" s="90" t="s">
        <v>1734</v>
      </c>
      <c r="E1025" s="90" t="s">
        <v>1567</v>
      </c>
    </row>
    <row r="1026" spans="1:5">
      <c r="A1026" s="111">
        <v>73</v>
      </c>
      <c r="B1026" s="90" t="s">
        <v>315</v>
      </c>
      <c r="C1026" s="90">
        <v>35116</v>
      </c>
      <c r="D1026" s="90" t="s">
        <v>1735</v>
      </c>
      <c r="E1026" s="90" t="s">
        <v>1567</v>
      </c>
    </row>
    <row r="1027" spans="1:5">
      <c r="A1027" s="111">
        <v>56</v>
      </c>
      <c r="B1027" s="90" t="s">
        <v>1571</v>
      </c>
      <c r="C1027" s="90">
        <v>22239</v>
      </c>
      <c r="D1027" s="90" t="s">
        <v>1736</v>
      </c>
      <c r="E1027" s="90" t="s">
        <v>1567</v>
      </c>
    </row>
    <row r="1028" spans="1:5">
      <c r="A1028" s="111">
        <v>101625</v>
      </c>
      <c r="B1028" s="90" t="s">
        <v>441</v>
      </c>
      <c r="C1028" s="90">
        <v>35307</v>
      </c>
      <c r="D1028" s="90" t="s">
        <v>1737</v>
      </c>
      <c r="E1028" s="90" t="s">
        <v>1567</v>
      </c>
    </row>
    <row r="1029" spans="1:5">
      <c r="A1029" s="111">
        <v>723</v>
      </c>
      <c r="B1029" s="90" t="s">
        <v>103</v>
      </c>
      <c r="C1029" s="90">
        <v>35304</v>
      </c>
      <c r="D1029" s="90" t="s">
        <v>1738</v>
      </c>
      <c r="E1029" s="90" t="s">
        <v>1567</v>
      </c>
    </row>
    <row r="1030" spans="1:5">
      <c r="A1030" s="111">
        <v>100050</v>
      </c>
      <c r="B1030" s="90" t="s">
        <v>1569</v>
      </c>
      <c r="C1030" s="90">
        <v>29141</v>
      </c>
      <c r="D1030" s="90" t="s">
        <v>1739</v>
      </c>
      <c r="E1030" s="90" t="s">
        <v>1567</v>
      </c>
    </row>
    <row r="1031" spans="1:5">
      <c r="A1031" s="111">
        <v>100700</v>
      </c>
      <c r="B1031" s="90" t="s">
        <v>365</v>
      </c>
      <c r="C1031" s="90">
        <v>35034</v>
      </c>
      <c r="D1031" s="90" t="s">
        <v>1740</v>
      </c>
      <c r="E1031" s="90" t="s">
        <v>1567</v>
      </c>
    </row>
    <row r="1032" spans="1:5">
      <c r="A1032" s="111">
        <v>321</v>
      </c>
      <c r="B1032" s="90" t="s">
        <v>334</v>
      </c>
      <c r="C1032" s="90">
        <v>56149</v>
      </c>
      <c r="D1032" s="90" t="s">
        <v>1741</v>
      </c>
      <c r="E1032" s="90" t="s">
        <v>1567</v>
      </c>
    </row>
    <row r="1033" spans="1:5">
      <c r="A1033" s="111">
        <v>56</v>
      </c>
      <c r="B1033" s="90" t="s">
        <v>1571</v>
      </c>
      <c r="C1033" s="90">
        <v>35340</v>
      </c>
      <c r="D1033" s="90" t="s">
        <v>1742</v>
      </c>
      <c r="E1033" s="90" t="s">
        <v>1567</v>
      </c>
    </row>
    <row r="1034" spans="1:5">
      <c r="A1034" s="111">
        <v>726</v>
      </c>
      <c r="B1034" s="90" t="s">
        <v>346</v>
      </c>
      <c r="C1034" s="90">
        <v>35198</v>
      </c>
      <c r="D1034" s="90" t="s">
        <v>1743</v>
      </c>
      <c r="E1034" s="90" t="s">
        <v>1567</v>
      </c>
    </row>
    <row r="1035" spans="1:5">
      <c r="A1035" s="111">
        <v>101625</v>
      </c>
      <c r="B1035" s="90" t="s">
        <v>441</v>
      </c>
      <c r="C1035" s="90">
        <v>35317</v>
      </c>
      <c r="D1035" s="90" t="s">
        <v>1744</v>
      </c>
      <c r="E1035" s="90" t="s">
        <v>1567</v>
      </c>
    </row>
    <row r="1036" spans="1:5">
      <c r="A1036" s="111">
        <v>100090</v>
      </c>
      <c r="B1036" s="90" t="s">
        <v>359</v>
      </c>
      <c r="C1036" s="90">
        <v>56005</v>
      </c>
      <c r="D1036" s="90" t="s">
        <v>1745</v>
      </c>
      <c r="E1036" s="90" t="s">
        <v>1567</v>
      </c>
    </row>
    <row r="1037" spans="1:5">
      <c r="A1037" s="111">
        <v>723</v>
      </c>
      <c r="B1037" s="90" t="s">
        <v>103</v>
      </c>
      <c r="C1037" s="90">
        <v>35348</v>
      </c>
      <c r="D1037" s="90" t="s">
        <v>1746</v>
      </c>
      <c r="E1037" s="90" t="s">
        <v>1567</v>
      </c>
    </row>
    <row r="1038" spans="1:5">
      <c r="A1038" s="111">
        <v>403</v>
      </c>
      <c r="B1038" s="90" t="s">
        <v>1569</v>
      </c>
      <c r="C1038" s="90">
        <v>29036</v>
      </c>
      <c r="D1038" s="90" t="s">
        <v>1747</v>
      </c>
      <c r="E1038" s="90" t="s">
        <v>1567</v>
      </c>
    </row>
    <row r="1039" spans="1:5">
      <c r="A1039" s="111">
        <v>726</v>
      </c>
      <c r="B1039" s="90" t="s">
        <v>346</v>
      </c>
      <c r="C1039" s="90">
        <v>35077</v>
      </c>
      <c r="D1039" s="90" t="s">
        <v>1748</v>
      </c>
      <c r="E1039" s="90" t="s">
        <v>1567</v>
      </c>
    </row>
    <row r="1040" spans="1:5">
      <c r="A1040" s="111">
        <v>56</v>
      </c>
      <c r="B1040" s="90" t="s">
        <v>1571</v>
      </c>
      <c r="C1040" s="90">
        <v>35060</v>
      </c>
      <c r="D1040" s="90" t="s">
        <v>1749</v>
      </c>
      <c r="E1040" s="90" t="s">
        <v>1567</v>
      </c>
    </row>
    <row r="1041" spans="1:5">
      <c r="A1041" s="111">
        <v>100090</v>
      </c>
      <c r="B1041" s="90" t="s">
        <v>359</v>
      </c>
      <c r="C1041" s="90">
        <v>56022</v>
      </c>
      <c r="D1041" s="90" t="s">
        <v>1750</v>
      </c>
      <c r="E1041" s="90" t="s">
        <v>1567</v>
      </c>
    </row>
    <row r="1042" spans="1:5">
      <c r="A1042" s="111">
        <v>723</v>
      </c>
      <c r="B1042" s="90" t="s">
        <v>103</v>
      </c>
      <c r="C1042" s="90">
        <v>35083</v>
      </c>
      <c r="D1042" s="90" t="s">
        <v>1751</v>
      </c>
      <c r="E1042" s="90" t="s">
        <v>1567</v>
      </c>
    </row>
    <row r="1043" spans="1:5">
      <c r="A1043" s="111">
        <v>101625</v>
      </c>
      <c r="B1043" s="90" t="s">
        <v>441</v>
      </c>
      <c r="C1043" s="90">
        <v>35342</v>
      </c>
      <c r="D1043" s="90" t="s">
        <v>1752</v>
      </c>
      <c r="E1043" s="90" t="s">
        <v>1567</v>
      </c>
    </row>
    <row r="1044" spans="1:5">
      <c r="A1044" s="111">
        <v>726</v>
      </c>
      <c r="B1044" s="90" t="s">
        <v>346</v>
      </c>
      <c r="C1044" s="90">
        <v>35167</v>
      </c>
      <c r="D1044" s="90" t="s">
        <v>1753</v>
      </c>
      <c r="E1044" s="90" t="s">
        <v>1567</v>
      </c>
    </row>
    <row r="1045" spans="1:5">
      <c r="A1045" s="111">
        <v>54</v>
      </c>
      <c r="B1045" s="90" t="s">
        <v>307</v>
      </c>
      <c r="C1045" s="90">
        <v>56119</v>
      </c>
      <c r="D1045" s="90" t="s">
        <v>1754</v>
      </c>
      <c r="E1045" s="90" t="s">
        <v>1567</v>
      </c>
    </row>
    <row r="1046" spans="1:5">
      <c r="A1046" s="111">
        <v>726</v>
      </c>
      <c r="B1046" s="90" t="s">
        <v>346</v>
      </c>
      <c r="C1046" s="90">
        <v>35109</v>
      </c>
      <c r="D1046" s="90" t="s">
        <v>1755</v>
      </c>
      <c r="E1046" s="90" t="s">
        <v>1567</v>
      </c>
    </row>
    <row r="1047" spans="1:5">
      <c r="A1047" s="111">
        <v>321</v>
      </c>
      <c r="B1047" s="90" t="s">
        <v>334</v>
      </c>
      <c r="C1047" s="90">
        <v>56212</v>
      </c>
      <c r="D1047" s="90" t="s">
        <v>1756</v>
      </c>
      <c r="E1047" s="90" t="s">
        <v>1567</v>
      </c>
    </row>
    <row r="1048" spans="1:5">
      <c r="A1048" s="111">
        <v>723</v>
      </c>
      <c r="B1048" s="90" t="s">
        <v>103</v>
      </c>
      <c r="C1048" s="90">
        <v>35138</v>
      </c>
      <c r="D1048" s="90" t="s">
        <v>1757</v>
      </c>
      <c r="E1048" s="90" t="s">
        <v>1567</v>
      </c>
    </row>
    <row r="1049" spans="1:5">
      <c r="A1049" s="111">
        <v>56</v>
      </c>
      <c r="B1049" s="90" t="s">
        <v>1571</v>
      </c>
      <c r="C1049" s="90">
        <v>56043</v>
      </c>
      <c r="D1049" s="90" t="s">
        <v>1758</v>
      </c>
      <c r="E1049" s="90" t="s">
        <v>1567</v>
      </c>
    </row>
    <row r="1050" spans="1:5">
      <c r="A1050" s="111">
        <v>56</v>
      </c>
      <c r="B1050" s="90" t="s">
        <v>1571</v>
      </c>
      <c r="C1050" s="90">
        <v>35091</v>
      </c>
      <c r="D1050" s="90" t="s">
        <v>1759</v>
      </c>
      <c r="E1050" s="90" t="s">
        <v>1567</v>
      </c>
    </row>
    <row r="1051" spans="1:5">
      <c r="A1051" s="111">
        <v>101625</v>
      </c>
      <c r="B1051" s="90" t="s">
        <v>441</v>
      </c>
      <c r="C1051" s="90">
        <v>35147</v>
      </c>
      <c r="D1051" s="90" t="s">
        <v>1760</v>
      </c>
      <c r="E1051" s="90" t="s">
        <v>1567</v>
      </c>
    </row>
    <row r="1052" spans="1:5">
      <c r="A1052" s="111">
        <v>56</v>
      </c>
      <c r="B1052" s="90" t="s">
        <v>1571</v>
      </c>
      <c r="C1052" s="90">
        <v>56129</v>
      </c>
      <c r="D1052" s="90" t="s">
        <v>1761</v>
      </c>
      <c r="E1052" s="90" t="s">
        <v>1567</v>
      </c>
    </row>
    <row r="1053" spans="1:5">
      <c r="A1053" s="111">
        <v>1262</v>
      </c>
      <c r="B1053" s="90" t="s">
        <v>349</v>
      </c>
      <c r="C1053" s="90">
        <v>22209</v>
      </c>
      <c r="D1053" s="90" t="s">
        <v>1762</v>
      </c>
      <c r="E1053" s="90" t="s">
        <v>1567</v>
      </c>
    </row>
    <row r="1054" spans="1:5">
      <c r="A1054" s="111">
        <v>1262</v>
      </c>
      <c r="B1054" s="90" t="s">
        <v>349</v>
      </c>
      <c r="C1054" s="90">
        <v>35287</v>
      </c>
      <c r="D1054" s="90" t="s">
        <v>1763</v>
      </c>
      <c r="E1054" s="90" t="s">
        <v>1567</v>
      </c>
    </row>
    <row r="1055" spans="1:5">
      <c r="A1055" s="111">
        <v>723</v>
      </c>
      <c r="B1055" s="90" t="s">
        <v>103</v>
      </c>
      <c r="C1055" s="90">
        <v>35162</v>
      </c>
      <c r="D1055" s="90" t="s">
        <v>1764</v>
      </c>
      <c r="E1055" s="90" t="s">
        <v>1567</v>
      </c>
    </row>
    <row r="1056" spans="1:5">
      <c r="A1056" s="111">
        <v>56</v>
      </c>
      <c r="B1056" s="90" t="s">
        <v>1571</v>
      </c>
      <c r="C1056" s="90">
        <v>56012</v>
      </c>
      <c r="D1056" s="90" t="s">
        <v>1765</v>
      </c>
      <c r="E1056" s="90" t="s">
        <v>1567</v>
      </c>
    </row>
    <row r="1057" spans="1:5">
      <c r="A1057" s="111">
        <v>134</v>
      </c>
      <c r="B1057" s="90" t="s">
        <v>1569</v>
      </c>
      <c r="C1057" s="90">
        <v>29152</v>
      </c>
      <c r="D1057" s="90" t="s">
        <v>1766</v>
      </c>
      <c r="E1057" s="90" t="s">
        <v>1567</v>
      </c>
    </row>
    <row r="1058" spans="1:5">
      <c r="A1058" s="111">
        <v>487</v>
      </c>
      <c r="B1058" s="90" t="s">
        <v>343</v>
      </c>
      <c r="C1058" s="90">
        <v>56218</v>
      </c>
      <c r="D1058" s="90" t="s">
        <v>1767</v>
      </c>
      <c r="E1058" s="90" t="s">
        <v>1567</v>
      </c>
    </row>
    <row r="1059" spans="1:5">
      <c r="A1059" s="111">
        <v>56</v>
      </c>
      <c r="B1059" s="90" t="s">
        <v>1571</v>
      </c>
      <c r="C1059" s="90">
        <v>56191</v>
      </c>
      <c r="D1059" s="90" t="s">
        <v>1768</v>
      </c>
      <c r="E1059" s="90" t="s">
        <v>1567</v>
      </c>
    </row>
    <row r="1060" spans="1:5">
      <c r="A1060" s="111">
        <v>100090</v>
      </c>
      <c r="B1060" s="90" t="s">
        <v>359</v>
      </c>
      <c r="C1060" s="90">
        <v>56260</v>
      </c>
      <c r="D1060" s="90" t="s">
        <v>1769</v>
      </c>
      <c r="E1060" s="90" t="s">
        <v>1567</v>
      </c>
    </row>
    <row r="1061" spans="1:5">
      <c r="A1061" s="111">
        <v>56</v>
      </c>
      <c r="B1061" s="90" t="s">
        <v>1571</v>
      </c>
      <c r="C1061" s="90">
        <v>56080</v>
      </c>
      <c r="D1061" s="90" t="s">
        <v>1770</v>
      </c>
      <c r="E1061" s="90" t="s">
        <v>1567</v>
      </c>
    </row>
    <row r="1062" spans="1:5">
      <c r="A1062" s="111">
        <v>723</v>
      </c>
      <c r="B1062" s="90" t="s">
        <v>103</v>
      </c>
      <c r="C1062" s="90">
        <v>35111</v>
      </c>
      <c r="D1062" s="90" t="s">
        <v>1771</v>
      </c>
      <c r="E1062" s="90" t="s">
        <v>1567</v>
      </c>
    </row>
    <row r="1063" spans="1:5">
      <c r="A1063" s="111">
        <v>726</v>
      </c>
      <c r="B1063" s="90" t="s">
        <v>346</v>
      </c>
      <c r="C1063" s="90">
        <v>35335</v>
      </c>
      <c r="D1063" s="90" t="s">
        <v>1772</v>
      </c>
      <c r="E1063" s="90" t="s">
        <v>1567</v>
      </c>
    </row>
    <row r="1064" spans="1:5">
      <c r="A1064" s="111">
        <v>1262</v>
      </c>
      <c r="B1064" s="90" t="s">
        <v>349</v>
      </c>
      <c r="C1064" s="90">
        <v>35256</v>
      </c>
      <c r="D1064" s="90" t="s">
        <v>1773</v>
      </c>
      <c r="E1064" s="90" t="s">
        <v>1567</v>
      </c>
    </row>
    <row r="1065" spans="1:5">
      <c r="A1065" s="111">
        <v>723</v>
      </c>
      <c r="B1065" s="90" t="s">
        <v>103</v>
      </c>
      <c r="C1065" s="90">
        <v>35115</v>
      </c>
      <c r="D1065" s="90" t="s">
        <v>1774</v>
      </c>
      <c r="E1065" s="90" t="s">
        <v>1567</v>
      </c>
    </row>
    <row r="1066" spans="1:5">
      <c r="A1066" s="111">
        <v>100090</v>
      </c>
      <c r="B1066" s="90" t="s">
        <v>359</v>
      </c>
      <c r="C1066" s="90">
        <v>56251</v>
      </c>
      <c r="D1066" s="90" t="s">
        <v>1775</v>
      </c>
      <c r="E1066" s="90" t="s">
        <v>1567</v>
      </c>
    </row>
    <row r="1067" spans="1:5">
      <c r="A1067" s="111">
        <v>726</v>
      </c>
      <c r="B1067" s="90" t="s">
        <v>346</v>
      </c>
      <c r="C1067" s="90">
        <v>35330</v>
      </c>
      <c r="D1067" s="90" t="s">
        <v>1776</v>
      </c>
      <c r="E1067" s="90" t="s">
        <v>1567</v>
      </c>
    </row>
    <row r="1068" spans="1:5">
      <c r="A1068" s="111">
        <v>56</v>
      </c>
      <c r="B1068" s="90" t="s">
        <v>1571</v>
      </c>
      <c r="C1068" s="90">
        <v>56257</v>
      </c>
      <c r="D1068" s="90" t="s">
        <v>1777</v>
      </c>
      <c r="E1068" s="90" t="s">
        <v>1567</v>
      </c>
    </row>
    <row r="1069" spans="1:5">
      <c r="A1069" s="111">
        <v>101625</v>
      </c>
      <c r="B1069" s="90" t="s">
        <v>441</v>
      </c>
      <c r="C1069" s="90">
        <v>35337</v>
      </c>
      <c r="D1069" s="90" t="s">
        <v>1778</v>
      </c>
      <c r="E1069" s="90" t="s">
        <v>1567</v>
      </c>
    </row>
    <row r="1070" spans="1:5">
      <c r="A1070" s="111">
        <v>100700</v>
      </c>
      <c r="B1070" s="90" t="s">
        <v>365</v>
      </c>
      <c r="C1070" s="90">
        <v>35248</v>
      </c>
      <c r="D1070" s="90" t="s">
        <v>1779</v>
      </c>
      <c r="E1070" s="90" t="s">
        <v>1567</v>
      </c>
    </row>
    <row r="1071" spans="1:5">
      <c r="A1071" s="111">
        <v>100050</v>
      </c>
      <c r="B1071" s="90" t="s">
        <v>1569</v>
      </c>
      <c r="C1071" s="90">
        <v>29211</v>
      </c>
      <c r="D1071" s="90" t="s">
        <v>1780</v>
      </c>
      <c r="E1071" s="90" t="s">
        <v>1567</v>
      </c>
    </row>
    <row r="1072" spans="1:5">
      <c r="A1072" s="111">
        <v>100090</v>
      </c>
      <c r="B1072" s="90" t="s">
        <v>359</v>
      </c>
      <c r="C1072" s="90">
        <v>56157</v>
      </c>
      <c r="D1072" s="90" t="s">
        <v>1781</v>
      </c>
      <c r="E1072" s="90" t="s">
        <v>1567</v>
      </c>
    </row>
    <row r="1073" spans="1:5">
      <c r="A1073" s="111">
        <v>101625</v>
      </c>
      <c r="B1073" s="90" t="s">
        <v>441</v>
      </c>
      <c r="C1073" s="90">
        <v>35056</v>
      </c>
      <c r="D1073" s="90" t="s">
        <v>1782</v>
      </c>
      <c r="E1073" s="90" t="s">
        <v>1567</v>
      </c>
    </row>
    <row r="1074" spans="1:5">
      <c r="A1074" s="111">
        <v>723</v>
      </c>
      <c r="B1074" s="90" t="s">
        <v>103</v>
      </c>
      <c r="C1074" s="90">
        <v>35336</v>
      </c>
      <c r="D1074" s="90" t="s">
        <v>1783</v>
      </c>
      <c r="E1074" s="90" t="s">
        <v>1567</v>
      </c>
    </row>
    <row r="1075" spans="1:5">
      <c r="A1075" s="111">
        <v>726</v>
      </c>
      <c r="B1075" s="90" t="s">
        <v>346</v>
      </c>
      <c r="C1075" s="90">
        <v>35099</v>
      </c>
      <c r="D1075" s="90" t="s">
        <v>1784</v>
      </c>
      <c r="E1075" s="90" t="s">
        <v>1567</v>
      </c>
    </row>
    <row r="1076" spans="1:5">
      <c r="A1076" s="111">
        <v>101625</v>
      </c>
      <c r="B1076" s="90" t="s">
        <v>441</v>
      </c>
      <c r="C1076" s="90">
        <v>35356</v>
      </c>
      <c r="D1076" s="90" t="s">
        <v>1785</v>
      </c>
      <c r="E1076" s="90" t="s">
        <v>1567</v>
      </c>
    </row>
    <row r="1077" spans="1:5">
      <c r="A1077" s="111">
        <v>726</v>
      </c>
      <c r="B1077" s="90" t="s">
        <v>346</v>
      </c>
      <c r="C1077" s="90">
        <v>35052</v>
      </c>
      <c r="D1077" s="90" t="s">
        <v>1786</v>
      </c>
      <c r="E1077" s="90" t="s">
        <v>1567</v>
      </c>
    </row>
    <row r="1078" spans="1:5">
      <c r="A1078" s="111">
        <v>56</v>
      </c>
      <c r="B1078" s="90" t="s">
        <v>1571</v>
      </c>
      <c r="C1078" s="90">
        <v>35169</v>
      </c>
      <c r="D1078" s="90" t="s">
        <v>1787</v>
      </c>
      <c r="E1078" s="90" t="s">
        <v>1567</v>
      </c>
    </row>
    <row r="1079" spans="1:5">
      <c r="A1079" s="111">
        <v>54</v>
      </c>
      <c r="B1079" s="90" t="s">
        <v>307</v>
      </c>
      <c r="C1079" s="90">
        <v>56258</v>
      </c>
      <c r="D1079" s="90" t="s">
        <v>1788</v>
      </c>
      <c r="E1079" s="90" t="s">
        <v>1567</v>
      </c>
    </row>
    <row r="1080" spans="1:5">
      <c r="A1080" s="111">
        <v>101625</v>
      </c>
      <c r="B1080" s="90" t="s">
        <v>441</v>
      </c>
      <c r="C1080" s="90">
        <v>35017</v>
      </c>
      <c r="D1080" s="90" t="s">
        <v>1789</v>
      </c>
      <c r="E1080" s="90" t="s">
        <v>1567</v>
      </c>
    </row>
    <row r="1081" spans="1:5">
      <c r="A1081" s="111">
        <v>726</v>
      </c>
      <c r="B1081" s="90" t="s">
        <v>346</v>
      </c>
      <c r="C1081" s="90">
        <v>35042</v>
      </c>
      <c r="D1081" s="90" t="s">
        <v>1790</v>
      </c>
      <c r="E1081" s="90" t="s">
        <v>1567</v>
      </c>
    </row>
    <row r="1082" spans="1:5">
      <c r="A1082" s="111">
        <v>723</v>
      </c>
      <c r="B1082" s="90" t="s">
        <v>103</v>
      </c>
      <c r="C1082" s="90">
        <v>35214</v>
      </c>
      <c r="D1082" s="90" t="s">
        <v>1791</v>
      </c>
      <c r="E1082" s="90" t="s">
        <v>1567</v>
      </c>
    </row>
    <row r="1083" spans="1:5">
      <c r="A1083" s="111">
        <v>403</v>
      </c>
      <c r="B1083" s="90" t="s">
        <v>1569</v>
      </c>
      <c r="C1083" s="90">
        <v>29122</v>
      </c>
      <c r="D1083" s="90" t="s">
        <v>1792</v>
      </c>
      <c r="E1083" s="90" t="s">
        <v>1567</v>
      </c>
    </row>
    <row r="1084" spans="1:5">
      <c r="A1084" s="111">
        <v>101625</v>
      </c>
      <c r="B1084" s="90" t="s">
        <v>441</v>
      </c>
      <c r="C1084" s="90">
        <v>35345</v>
      </c>
      <c r="D1084" s="90" t="s">
        <v>1793</v>
      </c>
      <c r="E1084" s="90" t="s">
        <v>1567</v>
      </c>
    </row>
    <row r="1085" spans="1:5">
      <c r="A1085" s="111">
        <v>726</v>
      </c>
      <c r="B1085" s="90" t="s">
        <v>346</v>
      </c>
      <c r="C1085" s="90">
        <v>35072</v>
      </c>
      <c r="D1085" s="90" t="s">
        <v>1794</v>
      </c>
      <c r="E1085" s="90" t="s">
        <v>1567</v>
      </c>
    </row>
    <row r="1086" spans="1:5">
      <c r="A1086" s="111">
        <v>726</v>
      </c>
      <c r="B1086" s="90" t="s">
        <v>346</v>
      </c>
      <c r="C1086" s="90">
        <v>35235</v>
      </c>
      <c r="D1086" s="90" t="s">
        <v>1795</v>
      </c>
      <c r="E1086" s="90" t="s">
        <v>1567</v>
      </c>
    </row>
    <row r="1087" spans="1:5">
      <c r="A1087" s="111">
        <v>726</v>
      </c>
      <c r="B1087" s="90" t="s">
        <v>346</v>
      </c>
      <c r="C1087" s="90">
        <v>35005</v>
      </c>
      <c r="D1087" s="90" t="s">
        <v>1796</v>
      </c>
      <c r="E1087" s="90" t="s">
        <v>1567</v>
      </c>
    </row>
    <row r="1088" spans="1:5">
      <c r="A1088" s="111">
        <v>403</v>
      </c>
      <c r="B1088" s="90" t="s">
        <v>1569</v>
      </c>
      <c r="C1088" s="90">
        <v>29249</v>
      </c>
      <c r="D1088" s="90" t="s">
        <v>1797</v>
      </c>
      <c r="E1088" s="90" t="s">
        <v>1567</v>
      </c>
    </row>
    <row r="1089" spans="1:5">
      <c r="A1089" s="111">
        <v>726</v>
      </c>
      <c r="B1089" s="90" t="s">
        <v>346</v>
      </c>
      <c r="C1089" s="90">
        <v>35087</v>
      </c>
      <c r="D1089" s="90" t="s">
        <v>1798</v>
      </c>
      <c r="E1089" s="90" t="s">
        <v>1567</v>
      </c>
    </row>
    <row r="1090" spans="1:5">
      <c r="A1090" s="111">
        <v>403</v>
      </c>
      <c r="B1090" s="90" t="s">
        <v>1569</v>
      </c>
      <c r="C1090" s="90">
        <v>29102</v>
      </c>
      <c r="D1090" s="90" t="s">
        <v>1799</v>
      </c>
      <c r="E1090" s="90" t="s">
        <v>1567</v>
      </c>
    </row>
    <row r="1091" spans="1:5">
      <c r="A1091" s="111">
        <v>56</v>
      </c>
      <c r="B1091" s="90" t="s">
        <v>1571</v>
      </c>
      <c r="C1091" s="90">
        <v>35201</v>
      </c>
      <c r="D1091" s="90" t="s">
        <v>1800</v>
      </c>
      <c r="E1091" s="90" t="s">
        <v>1567</v>
      </c>
    </row>
    <row r="1092" spans="1:5">
      <c r="A1092" s="111">
        <v>723</v>
      </c>
      <c r="B1092" s="90" t="s">
        <v>103</v>
      </c>
      <c r="C1092" s="90">
        <v>35100</v>
      </c>
      <c r="D1092" s="90" t="s">
        <v>1801</v>
      </c>
      <c r="E1092" s="90" t="s">
        <v>1567</v>
      </c>
    </row>
    <row r="1093" spans="1:5">
      <c r="A1093" s="111">
        <v>723</v>
      </c>
      <c r="B1093" s="90" t="s">
        <v>103</v>
      </c>
      <c r="C1093" s="90">
        <v>35163</v>
      </c>
      <c r="D1093" s="90" t="s">
        <v>1802</v>
      </c>
      <c r="E1093" s="90" t="s">
        <v>1567</v>
      </c>
    </row>
    <row r="1094" spans="1:5">
      <c r="A1094" s="111">
        <v>403</v>
      </c>
      <c r="B1094" s="90" t="s">
        <v>1569</v>
      </c>
      <c r="C1094" s="90">
        <v>29027</v>
      </c>
      <c r="D1094" s="90" t="s">
        <v>1803</v>
      </c>
      <c r="E1094" s="90" t="s">
        <v>1567</v>
      </c>
    </row>
    <row r="1095" spans="1:5">
      <c r="A1095" s="111">
        <v>56</v>
      </c>
      <c r="B1095" s="90" t="s">
        <v>1571</v>
      </c>
      <c r="C1095" s="90">
        <v>56208</v>
      </c>
      <c r="D1095" s="90" t="s">
        <v>1804</v>
      </c>
      <c r="E1095" s="90" t="s">
        <v>1567</v>
      </c>
    </row>
    <row r="1096" spans="1:5">
      <c r="A1096" s="111">
        <v>487</v>
      </c>
      <c r="B1096" s="90" t="s">
        <v>343</v>
      </c>
      <c r="C1096" s="90">
        <v>56045</v>
      </c>
      <c r="D1096" s="90" t="s">
        <v>1805</v>
      </c>
      <c r="E1096" s="90" t="s">
        <v>1567</v>
      </c>
    </row>
    <row r="1097" spans="1:5">
      <c r="A1097" s="111">
        <v>723</v>
      </c>
      <c r="B1097" s="90" t="s">
        <v>103</v>
      </c>
      <c r="C1097" s="90">
        <v>35063</v>
      </c>
      <c r="D1097" s="90" t="s">
        <v>1806</v>
      </c>
      <c r="E1097" s="90" t="s">
        <v>1567</v>
      </c>
    </row>
    <row r="1098" spans="1:5">
      <c r="A1098" s="111">
        <v>100090</v>
      </c>
      <c r="B1098" s="90" t="s">
        <v>359</v>
      </c>
      <c r="C1098" s="90">
        <v>56243</v>
      </c>
      <c r="D1098" s="90" t="s">
        <v>1807</v>
      </c>
      <c r="E1098" s="90" t="s">
        <v>1567</v>
      </c>
    </row>
    <row r="1099" spans="1:5">
      <c r="A1099" s="111">
        <v>487</v>
      </c>
      <c r="B1099" s="90" t="s">
        <v>343</v>
      </c>
      <c r="C1099" s="90">
        <v>56184</v>
      </c>
      <c r="D1099" s="90" t="s">
        <v>1808</v>
      </c>
      <c r="E1099" s="90" t="s">
        <v>1567</v>
      </c>
    </row>
    <row r="1100" spans="1:5">
      <c r="A1100" s="111">
        <v>100700</v>
      </c>
      <c r="B1100" s="90" t="s">
        <v>365</v>
      </c>
      <c r="C1100" s="90">
        <v>35104</v>
      </c>
      <c r="D1100" s="90" t="s">
        <v>1809</v>
      </c>
      <c r="E1100" s="90" t="s">
        <v>1567</v>
      </c>
    </row>
    <row r="1101" spans="1:5">
      <c r="A1101" s="111">
        <v>54</v>
      </c>
      <c r="B1101" s="90" t="s">
        <v>307</v>
      </c>
      <c r="C1101" s="90">
        <v>56263</v>
      </c>
      <c r="D1101" s="90" t="s">
        <v>1810</v>
      </c>
      <c r="E1101" s="90" t="s">
        <v>1567</v>
      </c>
    </row>
    <row r="1102" spans="1:5">
      <c r="A1102" s="111">
        <v>726</v>
      </c>
      <c r="B1102" s="90" t="s">
        <v>346</v>
      </c>
      <c r="C1102" s="90">
        <v>35262</v>
      </c>
      <c r="D1102" s="90" t="s">
        <v>1811</v>
      </c>
      <c r="E1102" s="90" t="s">
        <v>1567</v>
      </c>
    </row>
    <row r="1103" spans="1:5">
      <c r="A1103" s="111">
        <v>101625</v>
      </c>
      <c r="B1103" s="90" t="s">
        <v>441</v>
      </c>
      <c r="C1103" s="90">
        <v>35346</v>
      </c>
      <c r="D1103" s="90" t="s">
        <v>1812</v>
      </c>
      <c r="E1103" s="90" t="s">
        <v>1567</v>
      </c>
    </row>
    <row r="1104" spans="1:5">
      <c r="A1104" s="111">
        <v>56</v>
      </c>
      <c r="B1104" s="90" t="s">
        <v>1571</v>
      </c>
      <c r="C1104" s="90">
        <v>35227</v>
      </c>
      <c r="D1104" s="90" t="s">
        <v>1813</v>
      </c>
      <c r="E1104" s="90" t="s">
        <v>1567</v>
      </c>
    </row>
    <row r="1105" spans="1:5">
      <c r="A1105" s="111">
        <v>101625</v>
      </c>
      <c r="B1105" s="90" t="s">
        <v>441</v>
      </c>
      <c r="C1105" s="90">
        <v>35092</v>
      </c>
      <c r="D1105" s="90" t="s">
        <v>1814</v>
      </c>
      <c r="E1105" s="90" t="s">
        <v>1567</v>
      </c>
    </row>
    <row r="1106" spans="1:5">
      <c r="A1106" s="111">
        <v>726</v>
      </c>
      <c r="B1106" s="90" t="s">
        <v>346</v>
      </c>
      <c r="C1106" s="90">
        <v>35333</v>
      </c>
      <c r="D1106" s="90" t="s">
        <v>1815</v>
      </c>
      <c r="E1106" s="90" t="s">
        <v>1567</v>
      </c>
    </row>
    <row r="1107" spans="1:5">
      <c r="A1107" s="111">
        <v>487</v>
      </c>
      <c r="B1107" s="90" t="s">
        <v>343</v>
      </c>
      <c r="C1107" s="90">
        <v>56196</v>
      </c>
      <c r="D1107" s="90" t="s">
        <v>1816</v>
      </c>
      <c r="E1107" s="90" t="s">
        <v>1567</v>
      </c>
    </row>
    <row r="1108" spans="1:5">
      <c r="A1108" s="111">
        <v>726</v>
      </c>
      <c r="B1108" s="90" t="s">
        <v>346</v>
      </c>
      <c r="C1108" s="90">
        <v>35069</v>
      </c>
      <c r="D1108" s="90" t="s">
        <v>1817</v>
      </c>
      <c r="E1108" s="90" t="s">
        <v>1567</v>
      </c>
    </row>
    <row r="1109" spans="1:5">
      <c r="A1109" s="111">
        <v>723</v>
      </c>
      <c r="B1109" s="90" t="s">
        <v>103</v>
      </c>
      <c r="C1109" s="90">
        <v>35243</v>
      </c>
      <c r="D1109" s="90" t="s">
        <v>1818</v>
      </c>
      <c r="E1109" s="90" t="s">
        <v>1567</v>
      </c>
    </row>
    <row r="1110" spans="1:5">
      <c r="A1110" s="111">
        <v>101625</v>
      </c>
      <c r="B1110" s="90" t="s">
        <v>441</v>
      </c>
      <c r="C1110" s="90">
        <v>35159</v>
      </c>
      <c r="D1110" s="90" t="s">
        <v>1819</v>
      </c>
      <c r="E1110" s="90" t="s">
        <v>1567</v>
      </c>
    </row>
    <row r="1111" spans="1:5">
      <c r="A1111" s="111">
        <v>56</v>
      </c>
      <c r="B1111" s="90" t="s">
        <v>1571</v>
      </c>
      <c r="C1111" s="90">
        <v>35331</v>
      </c>
      <c r="D1111" s="90" t="s">
        <v>1820</v>
      </c>
      <c r="E1111" s="90" t="s">
        <v>1567</v>
      </c>
    </row>
    <row r="1112" spans="1:5">
      <c r="A1112" s="111">
        <v>54</v>
      </c>
      <c r="B1112" s="90" t="s">
        <v>307</v>
      </c>
      <c r="C1112" s="90">
        <v>56054</v>
      </c>
      <c r="D1112" s="90" t="s">
        <v>1821</v>
      </c>
      <c r="E1112" s="90" t="s">
        <v>1567</v>
      </c>
    </row>
    <row r="1113" spans="1:5">
      <c r="A1113" s="111">
        <v>100090</v>
      </c>
      <c r="B1113" s="90" t="s">
        <v>359</v>
      </c>
      <c r="C1113" s="90">
        <v>56248</v>
      </c>
      <c r="D1113" s="90" t="s">
        <v>1822</v>
      </c>
      <c r="E1113" s="90" t="s">
        <v>1567</v>
      </c>
    </row>
    <row r="1114" spans="1:5">
      <c r="A1114" s="111">
        <v>134</v>
      </c>
      <c r="B1114" s="90" t="s">
        <v>1569</v>
      </c>
      <c r="C1114" s="90">
        <v>29024</v>
      </c>
      <c r="D1114" s="90" t="s">
        <v>1823</v>
      </c>
      <c r="E1114" s="90" t="s">
        <v>1567</v>
      </c>
    </row>
    <row r="1115" spans="1:5">
      <c r="A1115" s="111">
        <v>321</v>
      </c>
      <c r="B1115" s="90" t="s">
        <v>334</v>
      </c>
      <c r="C1115" s="90">
        <v>56147</v>
      </c>
      <c r="D1115" s="90" t="s">
        <v>1824</v>
      </c>
      <c r="E1115" s="90" t="s">
        <v>1567</v>
      </c>
    </row>
    <row r="1116" spans="1:5">
      <c r="A1116" s="111">
        <v>56</v>
      </c>
      <c r="B1116" s="90" t="s">
        <v>1571</v>
      </c>
      <c r="C1116" s="90">
        <v>35040</v>
      </c>
      <c r="D1116" s="90" t="s">
        <v>1825</v>
      </c>
      <c r="E1116" s="90" t="s">
        <v>1567</v>
      </c>
    </row>
    <row r="1117" spans="1:5">
      <c r="A1117" s="111">
        <v>723</v>
      </c>
      <c r="B1117" s="90" t="s">
        <v>103</v>
      </c>
      <c r="C1117" s="90">
        <v>35137</v>
      </c>
      <c r="D1117" s="90" t="s">
        <v>1826</v>
      </c>
      <c r="E1117" s="90" t="s">
        <v>1567</v>
      </c>
    </row>
    <row r="1118" spans="1:5">
      <c r="A1118" s="111">
        <v>100700</v>
      </c>
      <c r="B1118" s="90" t="s">
        <v>365</v>
      </c>
      <c r="C1118" s="90">
        <v>35291</v>
      </c>
      <c r="D1118" s="90" t="s">
        <v>1827</v>
      </c>
      <c r="E1118" s="90" t="s">
        <v>1567</v>
      </c>
    </row>
    <row r="1119" spans="1:5">
      <c r="A1119" s="111">
        <v>56</v>
      </c>
      <c r="B1119" s="90" t="s">
        <v>1571</v>
      </c>
      <c r="C1119" s="90">
        <v>56127</v>
      </c>
      <c r="D1119" s="90" t="s">
        <v>1828</v>
      </c>
      <c r="E1119" s="90" t="s">
        <v>1567</v>
      </c>
    </row>
    <row r="1120" spans="1:5">
      <c r="A1120" s="111">
        <v>723</v>
      </c>
      <c r="B1120" s="90" t="s">
        <v>103</v>
      </c>
      <c r="C1120" s="90">
        <v>35323</v>
      </c>
      <c r="D1120" s="90" t="s">
        <v>1829</v>
      </c>
      <c r="E1120" s="90" t="s">
        <v>1567</v>
      </c>
    </row>
    <row r="1121" spans="1:5">
      <c r="A1121" s="111">
        <v>100090</v>
      </c>
      <c r="B1121" s="90" t="s">
        <v>359</v>
      </c>
      <c r="C1121" s="90">
        <v>56003</v>
      </c>
      <c r="D1121" s="90" t="s">
        <v>1830</v>
      </c>
      <c r="E1121" s="90" t="s">
        <v>1567</v>
      </c>
    </row>
    <row r="1122" spans="1:5">
      <c r="A1122" s="111">
        <v>101625</v>
      </c>
      <c r="B1122" s="90" t="s">
        <v>441</v>
      </c>
      <c r="C1122" s="90">
        <v>35130</v>
      </c>
      <c r="D1122" s="90" t="s">
        <v>1831</v>
      </c>
      <c r="E1122" s="90" t="s">
        <v>1567</v>
      </c>
    </row>
    <row r="1123" spans="1:5">
      <c r="A1123" s="111">
        <v>726</v>
      </c>
      <c r="B1123" s="90" t="s">
        <v>346</v>
      </c>
      <c r="C1123" s="90">
        <v>35185</v>
      </c>
      <c r="D1123" s="90" t="s">
        <v>1832</v>
      </c>
      <c r="E1123" s="90" t="s">
        <v>1567</v>
      </c>
    </row>
    <row r="1124" spans="1:5">
      <c r="A1124" s="111">
        <v>726</v>
      </c>
      <c r="B1124" s="90" t="s">
        <v>346</v>
      </c>
      <c r="C1124" s="90">
        <v>35102</v>
      </c>
      <c r="D1124" s="90" t="s">
        <v>1833</v>
      </c>
      <c r="E1124" s="90" t="s">
        <v>1567</v>
      </c>
    </row>
    <row r="1125" spans="1:5">
      <c r="A1125" s="111">
        <v>56</v>
      </c>
      <c r="B1125" s="90" t="s">
        <v>1571</v>
      </c>
      <c r="C1125" s="90">
        <v>35187</v>
      </c>
      <c r="D1125" s="90" t="s">
        <v>1834</v>
      </c>
      <c r="E1125" s="90" t="s">
        <v>1567</v>
      </c>
    </row>
    <row r="1126" spans="1:5">
      <c r="A1126" s="111">
        <v>100090</v>
      </c>
      <c r="B1126" s="90" t="s">
        <v>359</v>
      </c>
      <c r="C1126" s="90">
        <v>56206</v>
      </c>
      <c r="D1126" s="90" t="s">
        <v>1835</v>
      </c>
      <c r="E1126" s="90" t="s">
        <v>1567</v>
      </c>
    </row>
    <row r="1127" spans="1:5">
      <c r="A1127" s="111">
        <v>100050</v>
      </c>
      <c r="B1127" s="90" t="s">
        <v>1569</v>
      </c>
      <c r="C1127" s="90">
        <v>29054</v>
      </c>
      <c r="D1127" s="90" t="s">
        <v>1836</v>
      </c>
      <c r="E1127" s="90" t="s">
        <v>1567</v>
      </c>
    </row>
    <row r="1128" spans="1:5">
      <c r="A1128" s="111">
        <v>56</v>
      </c>
      <c r="B1128" s="90" t="s">
        <v>1571</v>
      </c>
      <c r="C1128" s="90">
        <v>35023</v>
      </c>
      <c r="D1128" s="90" t="s">
        <v>1837</v>
      </c>
      <c r="E1128" s="90" t="s">
        <v>1567</v>
      </c>
    </row>
    <row r="1129" spans="1:5">
      <c r="A1129" s="111">
        <v>73</v>
      </c>
      <c r="B1129" s="90" t="s">
        <v>315</v>
      </c>
      <c r="C1129" s="90">
        <v>35255</v>
      </c>
      <c r="D1129" s="90" t="s">
        <v>1838</v>
      </c>
      <c r="E1129" s="90" t="s">
        <v>1567</v>
      </c>
    </row>
    <row r="1130" spans="1:5">
      <c r="A1130" s="111">
        <v>726</v>
      </c>
      <c r="B1130" s="90" t="s">
        <v>346</v>
      </c>
      <c r="C1130" s="90">
        <v>35103</v>
      </c>
      <c r="D1130" s="90" t="s">
        <v>1839</v>
      </c>
      <c r="E1130" s="90" t="s">
        <v>1567</v>
      </c>
    </row>
    <row r="1131" spans="1:5">
      <c r="A1131" s="111">
        <v>726</v>
      </c>
      <c r="B1131" s="90" t="s">
        <v>346</v>
      </c>
      <c r="C1131" s="90">
        <v>35015</v>
      </c>
      <c r="D1131" s="90" t="s">
        <v>1840</v>
      </c>
      <c r="E1131" s="90" t="s">
        <v>1567</v>
      </c>
    </row>
    <row r="1132" spans="1:5">
      <c r="A1132" s="111">
        <v>403</v>
      </c>
      <c r="B1132" s="90" t="s">
        <v>1569</v>
      </c>
      <c r="C1132" s="90">
        <v>29125</v>
      </c>
      <c r="D1132" s="90" t="s">
        <v>1841</v>
      </c>
      <c r="E1132" s="90" t="s">
        <v>1567</v>
      </c>
    </row>
    <row r="1133" spans="1:5">
      <c r="A1133" s="111">
        <v>723</v>
      </c>
      <c r="B1133" s="90" t="s">
        <v>103</v>
      </c>
      <c r="C1133" s="90">
        <v>35280</v>
      </c>
      <c r="D1133" s="90" t="s">
        <v>1842</v>
      </c>
      <c r="E1133" s="90" t="s">
        <v>1567</v>
      </c>
    </row>
    <row r="1134" spans="1:5">
      <c r="A1134" s="111">
        <v>487</v>
      </c>
      <c r="B1134" s="90" t="s">
        <v>343</v>
      </c>
      <c r="C1134" s="90">
        <v>56028</v>
      </c>
      <c r="D1134" s="90" t="s">
        <v>1843</v>
      </c>
      <c r="E1134" s="90" t="s">
        <v>1567</v>
      </c>
    </row>
    <row r="1135" spans="1:5">
      <c r="A1135" s="111">
        <v>726</v>
      </c>
      <c r="B1135" s="90" t="s">
        <v>346</v>
      </c>
      <c r="C1135" s="90">
        <v>35229</v>
      </c>
      <c r="D1135" s="90" t="s">
        <v>1844</v>
      </c>
      <c r="E1135" s="90" t="s">
        <v>1567</v>
      </c>
    </row>
    <row r="1136" spans="1:5">
      <c r="A1136" s="111">
        <v>100090</v>
      </c>
      <c r="B1136" s="90" t="s">
        <v>359</v>
      </c>
      <c r="C1136" s="90">
        <v>56252</v>
      </c>
      <c r="D1136" s="90" t="s">
        <v>1845</v>
      </c>
      <c r="E1136" s="90" t="s">
        <v>1567</v>
      </c>
    </row>
    <row r="1137" spans="1:5">
      <c r="A1137" s="111">
        <v>726</v>
      </c>
      <c r="B1137" s="90" t="s">
        <v>346</v>
      </c>
      <c r="C1137" s="90">
        <v>35200</v>
      </c>
      <c r="D1137" s="90" t="s">
        <v>1846</v>
      </c>
      <c r="E1137" s="90" t="s">
        <v>1567</v>
      </c>
    </row>
    <row r="1138" spans="1:5">
      <c r="A1138" s="111">
        <v>56</v>
      </c>
      <c r="B1138" s="90" t="s">
        <v>1571</v>
      </c>
      <c r="C1138" s="90">
        <v>56136</v>
      </c>
      <c r="D1138" s="90" t="s">
        <v>1847</v>
      </c>
      <c r="E1138" s="90" t="s">
        <v>1567</v>
      </c>
    </row>
    <row r="1139" spans="1:5">
      <c r="A1139" s="111">
        <v>100700</v>
      </c>
      <c r="B1139" s="90" t="s">
        <v>365</v>
      </c>
      <c r="C1139" s="90">
        <v>35009</v>
      </c>
      <c r="D1139" s="90" t="s">
        <v>1848</v>
      </c>
      <c r="E1139" s="90" t="s">
        <v>1567</v>
      </c>
    </row>
    <row r="1140" spans="1:5">
      <c r="A1140" s="111">
        <v>726</v>
      </c>
      <c r="B1140" s="90" t="s">
        <v>346</v>
      </c>
      <c r="C1140" s="90">
        <v>35220</v>
      </c>
      <c r="D1140" s="90" t="s">
        <v>1849</v>
      </c>
      <c r="E1140" s="90" t="s">
        <v>1567</v>
      </c>
    </row>
    <row r="1141" spans="1:5">
      <c r="A1141" s="111">
        <v>726</v>
      </c>
      <c r="B1141" s="90" t="s">
        <v>346</v>
      </c>
      <c r="C1141" s="90">
        <v>35041</v>
      </c>
      <c r="D1141" s="90" t="s">
        <v>1850</v>
      </c>
      <c r="E1141" s="90" t="s">
        <v>1567</v>
      </c>
    </row>
    <row r="1142" spans="1:5">
      <c r="A1142" s="111">
        <v>726</v>
      </c>
      <c r="B1142" s="90" t="s">
        <v>346</v>
      </c>
      <c r="C1142" s="90">
        <v>35096</v>
      </c>
      <c r="D1142" s="90" t="s">
        <v>1851</v>
      </c>
      <c r="E1142" s="90" t="s">
        <v>1567</v>
      </c>
    </row>
    <row r="1143" spans="1:5">
      <c r="A1143" s="111">
        <v>487</v>
      </c>
      <c r="B1143" s="90" t="s">
        <v>343</v>
      </c>
      <c r="C1143" s="90">
        <v>56123</v>
      </c>
      <c r="D1143" s="90" t="s">
        <v>1852</v>
      </c>
      <c r="E1143" s="90" t="s">
        <v>1567</v>
      </c>
    </row>
    <row r="1144" spans="1:5">
      <c r="A1144" s="111">
        <v>101625</v>
      </c>
      <c r="B1144" s="90" t="s">
        <v>441</v>
      </c>
      <c r="C1144" s="90">
        <v>35318</v>
      </c>
      <c r="D1144" s="90" t="s">
        <v>1853</v>
      </c>
      <c r="E1144" s="90" t="s">
        <v>1567</v>
      </c>
    </row>
    <row r="1145" spans="1:5">
      <c r="A1145" s="111">
        <v>54</v>
      </c>
      <c r="B1145" s="90" t="s">
        <v>307</v>
      </c>
      <c r="C1145" s="90">
        <v>56234</v>
      </c>
      <c r="D1145" s="90" t="s">
        <v>1854</v>
      </c>
      <c r="E1145" s="90" t="s">
        <v>1567</v>
      </c>
    </row>
    <row r="1146" spans="1:5">
      <c r="A1146" s="111">
        <v>723</v>
      </c>
      <c r="B1146" s="90" t="s">
        <v>103</v>
      </c>
      <c r="C1146" s="90">
        <v>35324</v>
      </c>
      <c r="D1146" s="90" t="s">
        <v>1855</v>
      </c>
      <c r="E1146" s="90" t="s">
        <v>1567</v>
      </c>
    </row>
    <row r="1147" spans="1:5">
      <c r="A1147" s="111">
        <v>56</v>
      </c>
      <c r="B1147" s="90" t="s">
        <v>1571</v>
      </c>
      <c r="C1147" s="90">
        <v>22133</v>
      </c>
      <c r="D1147" s="90" t="s">
        <v>1856</v>
      </c>
      <c r="E1147" s="90" t="s">
        <v>1567</v>
      </c>
    </row>
    <row r="1148" spans="1:5">
      <c r="A1148" s="111">
        <v>723</v>
      </c>
      <c r="B1148" s="90" t="s">
        <v>103</v>
      </c>
      <c r="C1148" s="90">
        <v>35157</v>
      </c>
      <c r="D1148" s="90" t="s">
        <v>1857</v>
      </c>
      <c r="E1148" s="90" t="s">
        <v>1567</v>
      </c>
    </row>
    <row r="1149" spans="1:5">
      <c r="A1149" s="111">
        <v>101625</v>
      </c>
      <c r="B1149" s="90" t="s">
        <v>441</v>
      </c>
      <c r="C1149" s="90">
        <v>35172</v>
      </c>
      <c r="D1149" s="90" t="s">
        <v>1858</v>
      </c>
      <c r="E1149" s="90" t="s">
        <v>1567</v>
      </c>
    </row>
    <row r="1150" spans="1:5">
      <c r="A1150" s="111">
        <v>100700</v>
      </c>
      <c r="B1150" s="90" t="s">
        <v>365</v>
      </c>
      <c r="C1150" s="90">
        <v>35095</v>
      </c>
      <c r="D1150" s="90" t="s">
        <v>1859</v>
      </c>
      <c r="E1150" s="90" t="s">
        <v>1567</v>
      </c>
    </row>
    <row r="1151" spans="1:5">
      <c r="A1151" s="111">
        <v>723</v>
      </c>
      <c r="B1151" s="90" t="s">
        <v>103</v>
      </c>
      <c r="C1151" s="90">
        <v>35271</v>
      </c>
      <c r="D1151" s="90" t="s">
        <v>1860</v>
      </c>
      <c r="E1151" s="90" t="s">
        <v>1567</v>
      </c>
    </row>
    <row r="1152" spans="1:5">
      <c r="A1152" s="111">
        <v>723</v>
      </c>
      <c r="B1152" s="90" t="s">
        <v>103</v>
      </c>
      <c r="C1152" s="90">
        <v>35178</v>
      </c>
      <c r="D1152" s="90" t="s">
        <v>1861</v>
      </c>
      <c r="E1152" s="90" t="s">
        <v>1567</v>
      </c>
    </row>
    <row r="1153" spans="1:5">
      <c r="A1153" s="111">
        <v>100050</v>
      </c>
      <c r="B1153" s="90" t="s">
        <v>1569</v>
      </c>
      <c r="C1153" s="90">
        <v>29261</v>
      </c>
      <c r="D1153" s="90" t="s">
        <v>1862</v>
      </c>
      <c r="E1153" s="90" t="s">
        <v>1567</v>
      </c>
    </row>
    <row r="1154" spans="1:5">
      <c r="A1154" s="111">
        <v>451</v>
      </c>
      <c r="B1154" s="90" t="s">
        <v>342</v>
      </c>
      <c r="C1154" s="90">
        <v>56114</v>
      </c>
      <c r="D1154" s="90" t="s">
        <v>1863</v>
      </c>
      <c r="E1154" s="90" t="s">
        <v>1567</v>
      </c>
    </row>
    <row r="1155" spans="1:5">
      <c r="A1155" s="111">
        <v>56</v>
      </c>
      <c r="B1155" s="90" t="s">
        <v>1571</v>
      </c>
      <c r="C1155" s="90">
        <v>35037</v>
      </c>
      <c r="D1155" s="90" t="s">
        <v>1864</v>
      </c>
      <c r="E1155" s="90" t="s">
        <v>1567</v>
      </c>
    </row>
    <row r="1156" spans="1:5">
      <c r="A1156" s="111">
        <v>56</v>
      </c>
      <c r="B1156" s="90" t="s">
        <v>1571</v>
      </c>
      <c r="C1156" s="90">
        <v>22240</v>
      </c>
      <c r="D1156" s="90" t="s">
        <v>1865</v>
      </c>
      <c r="E1156" s="90" t="s">
        <v>1567</v>
      </c>
    </row>
    <row r="1157" spans="1:5">
      <c r="A1157" s="111">
        <v>56</v>
      </c>
      <c r="B1157" s="90" t="s">
        <v>1571</v>
      </c>
      <c r="C1157" s="90">
        <v>35290</v>
      </c>
      <c r="D1157" s="90" t="s">
        <v>1866</v>
      </c>
      <c r="E1157" s="90" t="s">
        <v>1567</v>
      </c>
    </row>
    <row r="1158" spans="1:5">
      <c r="A1158" s="111">
        <v>723</v>
      </c>
      <c r="B1158" s="90" t="s">
        <v>103</v>
      </c>
      <c r="C1158" s="90">
        <v>35113</v>
      </c>
      <c r="D1158" s="90" t="s">
        <v>1867</v>
      </c>
      <c r="E1158" s="90" t="s">
        <v>1567</v>
      </c>
    </row>
    <row r="1159" spans="1:5">
      <c r="A1159" s="111">
        <v>56</v>
      </c>
      <c r="B1159" s="90" t="s">
        <v>1571</v>
      </c>
      <c r="C1159" s="90">
        <v>35027</v>
      </c>
      <c r="D1159" s="90" t="s">
        <v>1868</v>
      </c>
      <c r="E1159" s="90" t="s">
        <v>1567</v>
      </c>
    </row>
    <row r="1160" spans="1:5">
      <c r="A1160" s="111">
        <v>1262</v>
      </c>
      <c r="B1160" s="90" t="s">
        <v>349</v>
      </c>
      <c r="C1160" s="90">
        <v>35181</v>
      </c>
      <c r="D1160" s="90" t="s">
        <v>1869</v>
      </c>
      <c r="E1160" s="90" t="s">
        <v>1567</v>
      </c>
    </row>
    <row r="1161" spans="1:5">
      <c r="A1161" s="111">
        <v>56</v>
      </c>
      <c r="B1161" s="90" t="s">
        <v>1571</v>
      </c>
      <c r="C1161" s="90">
        <v>35133</v>
      </c>
      <c r="D1161" s="90" t="s">
        <v>1870</v>
      </c>
      <c r="E1161" s="90" t="s">
        <v>1567</v>
      </c>
    </row>
    <row r="1162" spans="1:5">
      <c r="A1162" s="111">
        <v>134</v>
      </c>
      <c r="B1162" s="90" t="s">
        <v>1569</v>
      </c>
      <c r="C1162" s="90">
        <v>29250</v>
      </c>
      <c r="D1162" s="90" t="s">
        <v>1871</v>
      </c>
      <c r="E1162" s="90" t="s">
        <v>1567</v>
      </c>
    </row>
    <row r="1163" spans="1:5">
      <c r="A1163" s="111">
        <v>56</v>
      </c>
      <c r="B1163" s="90" t="s">
        <v>1571</v>
      </c>
      <c r="C1163" s="90">
        <v>56134</v>
      </c>
      <c r="D1163" s="90" t="s">
        <v>1872</v>
      </c>
      <c r="E1163" s="90" t="s">
        <v>1567</v>
      </c>
    </row>
    <row r="1164" spans="1:5">
      <c r="A1164" s="111">
        <v>101625</v>
      </c>
      <c r="B1164" s="90" t="s">
        <v>441</v>
      </c>
      <c r="C1164" s="90">
        <v>35110</v>
      </c>
      <c r="D1164" s="90" t="s">
        <v>1873</v>
      </c>
      <c r="E1164" s="90" t="s">
        <v>1567</v>
      </c>
    </row>
    <row r="1165" spans="1:5">
      <c r="A1165" s="111">
        <v>73</v>
      </c>
      <c r="B1165" s="90" t="s">
        <v>315</v>
      </c>
      <c r="C1165" s="90">
        <v>35070</v>
      </c>
      <c r="D1165" s="90" t="s">
        <v>1874</v>
      </c>
      <c r="E1165" s="90" t="s">
        <v>1567</v>
      </c>
    </row>
    <row r="1166" spans="1:5">
      <c r="A1166" s="111">
        <v>726</v>
      </c>
      <c r="B1166" s="90" t="s">
        <v>346</v>
      </c>
      <c r="C1166" s="90">
        <v>35161</v>
      </c>
      <c r="D1166" s="90" t="s">
        <v>1875</v>
      </c>
      <c r="E1166" s="90" t="s">
        <v>1567</v>
      </c>
    </row>
    <row r="1167" spans="1:5">
      <c r="A1167" s="111">
        <v>726</v>
      </c>
      <c r="B1167" s="90" t="s">
        <v>346</v>
      </c>
      <c r="C1167" s="90">
        <v>35097</v>
      </c>
      <c r="D1167" s="90" t="s">
        <v>1876</v>
      </c>
      <c r="E1167" s="90" t="s">
        <v>1567</v>
      </c>
    </row>
    <row r="1168" spans="1:5">
      <c r="A1168" s="111">
        <v>101625</v>
      </c>
      <c r="B1168" s="90" t="s">
        <v>441</v>
      </c>
      <c r="C1168" s="90">
        <v>35148</v>
      </c>
      <c r="D1168" s="90" t="s">
        <v>1877</v>
      </c>
      <c r="E1168" s="90" t="s">
        <v>1567</v>
      </c>
    </row>
    <row r="1169" spans="1:5">
      <c r="A1169" s="111">
        <v>54</v>
      </c>
      <c r="B1169" s="90" t="s">
        <v>307</v>
      </c>
      <c r="C1169" s="90">
        <v>56007</v>
      </c>
      <c r="D1169" s="90" t="s">
        <v>1878</v>
      </c>
      <c r="E1169" s="90" t="s">
        <v>1567</v>
      </c>
    </row>
    <row r="1170" spans="1:5">
      <c r="A1170" s="111">
        <v>56</v>
      </c>
      <c r="B1170" s="90" t="s">
        <v>1571</v>
      </c>
      <c r="C1170" s="90">
        <v>56256</v>
      </c>
      <c r="D1170" s="90" t="s">
        <v>1879</v>
      </c>
      <c r="E1170" s="90" t="s">
        <v>1567</v>
      </c>
    </row>
    <row r="1171" spans="1:5">
      <c r="A1171" s="111">
        <v>726</v>
      </c>
      <c r="B1171" s="90" t="s">
        <v>346</v>
      </c>
      <c r="C1171" s="90">
        <v>35360</v>
      </c>
      <c r="D1171" s="90" t="s">
        <v>1880</v>
      </c>
      <c r="E1171" s="90" t="s">
        <v>1567</v>
      </c>
    </row>
    <row r="1172" spans="1:5">
      <c r="A1172" s="111">
        <v>56</v>
      </c>
      <c r="B1172" s="90" t="s">
        <v>1571</v>
      </c>
      <c r="C1172" s="90">
        <v>35277</v>
      </c>
      <c r="D1172" s="90" t="s">
        <v>1881</v>
      </c>
      <c r="E1172" s="90" t="s">
        <v>1567</v>
      </c>
    </row>
    <row r="1173" spans="1:5">
      <c r="A1173" s="111">
        <v>56</v>
      </c>
      <c r="B1173" s="90" t="s">
        <v>1571</v>
      </c>
      <c r="C1173" s="90">
        <v>22069</v>
      </c>
      <c r="D1173" s="90" t="s">
        <v>1882</v>
      </c>
      <c r="E1173" s="90" t="s">
        <v>1567</v>
      </c>
    </row>
    <row r="1174" spans="1:5">
      <c r="A1174" s="111">
        <v>723</v>
      </c>
      <c r="B1174" s="90" t="s">
        <v>103</v>
      </c>
      <c r="C1174" s="90">
        <v>35086</v>
      </c>
      <c r="D1174" s="90" t="s">
        <v>1883</v>
      </c>
      <c r="E1174" s="90" t="s">
        <v>1567</v>
      </c>
    </row>
    <row r="1175" spans="1:5">
      <c r="A1175" s="111">
        <v>56</v>
      </c>
      <c r="B1175" s="90" t="s">
        <v>1571</v>
      </c>
      <c r="C1175" s="90">
        <v>22309</v>
      </c>
      <c r="D1175" s="90" t="s">
        <v>1884</v>
      </c>
      <c r="E1175" s="90" t="s">
        <v>1567</v>
      </c>
    </row>
    <row r="1176" spans="1:5">
      <c r="A1176" s="111">
        <v>726</v>
      </c>
      <c r="B1176" s="90" t="s">
        <v>346</v>
      </c>
      <c r="C1176" s="90">
        <v>35061</v>
      </c>
      <c r="D1176" s="90" t="s">
        <v>1885</v>
      </c>
      <c r="E1176" s="90" t="s">
        <v>1567</v>
      </c>
    </row>
    <row r="1177" spans="1:5">
      <c r="A1177" s="111">
        <v>56</v>
      </c>
      <c r="B1177" s="90" t="s">
        <v>1571</v>
      </c>
      <c r="C1177" s="90">
        <v>56006</v>
      </c>
      <c r="D1177" s="90" t="s">
        <v>1886</v>
      </c>
      <c r="E1177" s="90" t="s">
        <v>1567</v>
      </c>
    </row>
    <row r="1178" spans="1:5">
      <c r="A1178" s="111">
        <v>726</v>
      </c>
      <c r="B1178" s="90" t="s">
        <v>346</v>
      </c>
      <c r="C1178" s="90">
        <v>35068</v>
      </c>
      <c r="D1178" s="90" t="s">
        <v>1887</v>
      </c>
      <c r="E1178" s="90" t="s">
        <v>1567</v>
      </c>
    </row>
    <row r="1179" spans="1:5">
      <c r="A1179" s="111">
        <v>54</v>
      </c>
      <c r="B1179" s="90" t="s">
        <v>307</v>
      </c>
      <c r="C1179" s="90">
        <v>56046</v>
      </c>
      <c r="D1179" s="90" t="s">
        <v>1888</v>
      </c>
      <c r="E1179" s="90" t="s">
        <v>1567</v>
      </c>
    </row>
    <row r="1180" spans="1:5">
      <c r="A1180" s="111">
        <v>101625</v>
      </c>
      <c r="B1180" s="90" t="s">
        <v>441</v>
      </c>
      <c r="C1180" s="90">
        <v>35233</v>
      </c>
      <c r="D1180" s="90" t="s">
        <v>1889</v>
      </c>
      <c r="E1180" s="90" t="s">
        <v>1567</v>
      </c>
    </row>
    <row r="1181" spans="1:5">
      <c r="A1181" s="111">
        <v>100700</v>
      </c>
      <c r="B1181" s="90" t="s">
        <v>365</v>
      </c>
      <c r="C1181" s="90">
        <v>35246</v>
      </c>
      <c r="D1181" s="90" t="s">
        <v>1890</v>
      </c>
      <c r="E1181" s="90" t="s">
        <v>1567</v>
      </c>
    </row>
    <row r="1182" spans="1:5">
      <c r="A1182" s="111">
        <v>321</v>
      </c>
      <c r="B1182" s="90" t="s">
        <v>334</v>
      </c>
      <c r="C1182" s="90">
        <v>56077</v>
      </c>
      <c r="D1182" s="90" t="s">
        <v>1891</v>
      </c>
      <c r="E1182" s="90" t="s">
        <v>1567</v>
      </c>
    </row>
    <row r="1183" spans="1:5">
      <c r="A1183" s="111">
        <v>56</v>
      </c>
      <c r="B1183" s="90" t="s">
        <v>1571</v>
      </c>
      <c r="C1183" s="90">
        <v>35234</v>
      </c>
      <c r="D1183" s="90" t="s">
        <v>1892</v>
      </c>
      <c r="E1183" s="90" t="s">
        <v>1567</v>
      </c>
    </row>
    <row r="1184" spans="1:5">
      <c r="A1184" s="111">
        <v>723</v>
      </c>
      <c r="B1184" s="90" t="s">
        <v>103</v>
      </c>
      <c r="C1184" s="90">
        <v>35357</v>
      </c>
      <c r="D1184" s="90" t="s">
        <v>1893</v>
      </c>
      <c r="E1184" s="90" t="s">
        <v>1567</v>
      </c>
    </row>
    <row r="1185" spans="1:5">
      <c r="A1185" s="111">
        <v>100700</v>
      </c>
      <c r="B1185" s="90" t="s">
        <v>365</v>
      </c>
      <c r="C1185" s="90">
        <v>35270</v>
      </c>
      <c r="D1185" s="90" t="s">
        <v>1894</v>
      </c>
      <c r="E1185" s="90" t="s">
        <v>1567</v>
      </c>
    </row>
    <row r="1186" spans="1:5">
      <c r="A1186" s="111">
        <v>100050</v>
      </c>
      <c r="B1186" s="90" t="s">
        <v>1569</v>
      </c>
      <c r="C1186" s="90">
        <v>29007</v>
      </c>
      <c r="D1186" s="90" t="s">
        <v>1895</v>
      </c>
      <c r="E1186" s="90" t="s">
        <v>1567</v>
      </c>
    </row>
    <row r="1187" spans="1:5">
      <c r="A1187" s="111">
        <v>100090</v>
      </c>
      <c r="B1187" s="90" t="s">
        <v>359</v>
      </c>
      <c r="C1187" s="90">
        <v>56008</v>
      </c>
      <c r="D1187" s="90" t="s">
        <v>1896</v>
      </c>
      <c r="E1187" s="90" t="s">
        <v>1567</v>
      </c>
    </row>
    <row r="1188" spans="1:5">
      <c r="A1188" s="111">
        <v>726</v>
      </c>
      <c r="B1188" s="90" t="s">
        <v>346</v>
      </c>
      <c r="C1188" s="90">
        <v>35141</v>
      </c>
      <c r="D1188" s="90" t="s">
        <v>1897</v>
      </c>
      <c r="E1188" s="90" t="s">
        <v>1567</v>
      </c>
    </row>
    <row r="1189" spans="1:5">
      <c r="A1189" s="111">
        <v>100700</v>
      </c>
      <c r="B1189" s="90" t="s">
        <v>365</v>
      </c>
      <c r="C1189" s="90">
        <v>35078</v>
      </c>
      <c r="D1189" s="90" t="s">
        <v>1898</v>
      </c>
      <c r="E1189" s="90" t="s">
        <v>1567</v>
      </c>
    </row>
    <row r="1190" spans="1:5">
      <c r="A1190" s="111">
        <v>100700</v>
      </c>
      <c r="B1190" s="90" t="s">
        <v>365</v>
      </c>
      <c r="C1190" s="90">
        <v>35010</v>
      </c>
      <c r="D1190" s="90" t="s">
        <v>1899</v>
      </c>
      <c r="E1190" s="90" t="s">
        <v>1567</v>
      </c>
    </row>
    <row r="1191" spans="1:5">
      <c r="A1191" s="111">
        <v>101625</v>
      </c>
      <c r="B1191" s="90" t="s">
        <v>441</v>
      </c>
      <c r="C1191" s="90">
        <v>35135</v>
      </c>
      <c r="D1191" s="90" t="s">
        <v>1900</v>
      </c>
      <c r="E1191" s="90" t="s">
        <v>1567</v>
      </c>
    </row>
    <row r="1192" spans="1:5">
      <c r="A1192" s="111">
        <v>1262</v>
      </c>
      <c r="B1192" s="90" t="s">
        <v>349</v>
      </c>
      <c r="C1192" s="90">
        <v>22357</v>
      </c>
      <c r="D1192" s="90" t="s">
        <v>1901</v>
      </c>
      <c r="E1192" s="90" t="s">
        <v>1567</v>
      </c>
    </row>
    <row r="1193" spans="1:5">
      <c r="A1193" s="111">
        <v>723</v>
      </c>
      <c r="B1193" s="90" t="s">
        <v>103</v>
      </c>
      <c r="C1193" s="90">
        <v>35269</v>
      </c>
      <c r="D1193" s="90" t="s">
        <v>1902</v>
      </c>
      <c r="E1193" s="90" t="s">
        <v>1567</v>
      </c>
    </row>
    <row r="1194" spans="1:5">
      <c r="A1194" s="111">
        <v>726</v>
      </c>
      <c r="B1194" s="90" t="s">
        <v>346</v>
      </c>
      <c r="C1194" s="90">
        <v>35260</v>
      </c>
      <c r="D1194" s="90" t="s">
        <v>1903</v>
      </c>
      <c r="E1194" s="90" t="s">
        <v>1567</v>
      </c>
    </row>
    <row r="1195" spans="1:5">
      <c r="A1195" s="111">
        <v>56</v>
      </c>
      <c r="B1195" s="90" t="s">
        <v>1571</v>
      </c>
      <c r="C1195" s="90">
        <v>56075</v>
      </c>
      <c r="D1195" s="90" t="s">
        <v>1904</v>
      </c>
      <c r="E1195" s="90" t="s">
        <v>1567</v>
      </c>
    </row>
    <row r="1196" spans="1:5">
      <c r="A1196" s="111">
        <v>101625</v>
      </c>
      <c r="B1196" s="90" t="s">
        <v>441</v>
      </c>
      <c r="C1196" s="90">
        <v>35265</v>
      </c>
      <c r="D1196" s="90" t="s">
        <v>1905</v>
      </c>
      <c r="E1196" s="90" t="s">
        <v>1567</v>
      </c>
    </row>
    <row r="1197" spans="1:5">
      <c r="A1197" s="111">
        <v>723</v>
      </c>
      <c r="B1197" s="90" t="s">
        <v>103</v>
      </c>
      <c r="C1197" s="90">
        <v>35282</v>
      </c>
      <c r="D1197" s="90" t="s">
        <v>1906</v>
      </c>
      <c r="E1197" s="90" t="s">
        <v>1567</v>
      </c>
    </row>
    <row r="1198" spans="1:5">
      <c r="A1198" s="111">
        <v>723</v>
      </c>
      <c r="B1198" s="90" t="s">
        <v>103</v>
      </c>
      <c r="C1198" s="90">
        <v>35267</v>
      </c>
      <c r="D1198" s="90" t="s">
        <v>1907</v>
      </c>
      <c r="E1198" s="90" t="s">
        <v>1567</v>
      </c>
    </row>
    <row r="1199" spans="1:5">
      <c r="A1199" s="111">
        <v>56</v>
      </c>
      <c r="B1199" s="90" t="s">
        <v>1571</v>
      </c>
      <c r="C1199" s="90">
        <v>22371</v>
      </c>
      <c r="D1199" s="90" t="s">
        <v>1908</v>
      </c>
      <c r="E1199" s="90" t="s">
        <v>1567</v>
      </c>
    </row>
    <row r="1200" spans="1:5">
      <c r="A1200" s="111">
        <v>56</v>
      </c>
      <c r="B1200" s="90" t="s">
        <v>1571</v>
      </c>
      <c r="C1200" s="90">
        <v>22148</v>
      </c>
      <c r="D1200" s="90" t="s">
        <v>1909</v>
      </c>
      <c r="E1200" s="90" t="s">
        <v>1567</v>
      </c>
    </row>
    <row r="1201" spans="1:5">
      <c r="A1201" s="111">
        <v>73</v>
      </c>
      <c r="B1201" s="90" t="s">
        <v>315</v>
      </c>
      <c r="C1201" s="90">
        <v>35306</v>
      </c>
      <c r="D1201" s="90" t="s">
        <v>1910</v>
      </c>
      <c r="E1201" s="90" t="s">
        <v>1567</v>
      </c>
    </row>
    <row r="1202" spans="1:5">
      <c r="A1202" s="111">
        <v>723</v>
      </c>
      <c r="B1202" s="90" t="s">
        <v>103</v>
      </c>
      <c r="C1202" s="90">
        <v>35018</v>
      </c>
      <c r="D1202" s="90" t="s">
        <v>1911</v>
      </c>
      <c r="E1202" s="90" t="s">
        <v>1567</v>
      </c>
    </row>
    <row r="1203" spans="1:5">
      <c r="A1203" s="111">
        <v>100090</v>
      </c>
      <c r="B1203" s="90" t="s">
        <v>359</v>
      </c>
      <c r="C1203" s="90">
        <v>56042</v>
      </c>
      <c r="D1203" s="90" t="s">
        <v>1912</v>
      </c>
      <c r="E1203" s="90" t="s">
        <v>1567</v>
      </c>
    </row>
    <row r="1204" spans="1:5">
      <c r="A1204" s="111">
        <v>101625</v>
      </c>
      <c r="B1204" s="90" t="s">
        <v>441</v>
      </c>
      <c r="C1204" s="90">
        <v>35344</v>
      </c>
      <c r="D1204" s="90" t="s">
        <v>1913</v>
      </c>
      <c r="E1204" s="90" t="s">
        <v>1567</v>
      </c>
    </row>
    <row r="1205" spans="1:5">
      <c r="A1205" s="111">
        <v>100700</v>
      </c>
      <c r="B1205" s="90" t="s">
        <v>365</v>
      </c>
      <c r="C1205" s="90">
        <v>35044</v>
      </c>
      <c r="D1205" s="90" t="s">
        <v>1914</v>
      </c>
      <c r="E1205" s="90" t="s">
        <v>1567</v>
      </c>
    </row>
    <row r="1206" spans="1:5">
      <c r="A1206" s="111">
        <v>726</v>
      </c>
      <c r="B1206" s="90" t="s">
        <v>346</v>
      </c>
      <c r="C1206" s="90">
        <v>35192</v>
      </c>
      <c r="D1206" s="90" t="s">
        <v>1915</v>
      </c>
      <c r="E1206" s="90" t="s">
        <v>1567</v>
      </c>
    </row>
    <row r="1207" spans="1:5">
      <c r="A1207" s="111">
        <v>73</v>
      </c>
      <c r="B1207" s="90" t="s">
        <v>315</v>
      </c>
      <c r="C1207" s="90">
        <v>35279</v>
      </c>
      <c r="D1207" s="90" t="s">
        <v>1916</v>
      </c>
      <c r="E1207" s="90" t="s">
        <v>1567</v>
      </c>
    </row>
    <row r="1208" spans="1:5">
      <c r="A1208" s="111">
        <v>487</v>
      </c>
      <c r="B1208" s="90" t="s">
        <v>343</v>
      </c>
      <c r="C1208" s="90">
        <v>56261</v>
      </c>
      <c r="D1208" s="90" t="s">
        <v>1917</v>
      </c>
      <c r="E1208" s="90" t="s">
        <v>1567</v>
      </c>
    </row>
    <row r="1209" spans="1:5">
      <c r="A1209" s="111">
        <v>56</v>
      </c>
      <c r="B1209" s="90" t="s">
        <v>1571</v>
      </c>
      <c r="C1209" s="90">
        <v>22032</v>
      </c>
      <c r="D1209" s="90" t="s">
        <v>1918</v>
      </c>
      <c r="E1209" s="90" t="s">
        <v>1567</v>
      </c>
    </row>
    <row r="1210" spans="1:5">
      <c r="A1210" s="111">
        <v>726</v>
      </c>
      <c r="B1210" s="90" t="s">
        <v>346</v>
      </c>
      <c r="C1210" s="90">
        <v>35053</v>
      </c>
      <c r="D1210" s="90" t="s">
        <v>1919</v>
      </c>
      <c r="E1210" s="90" t="s">
        <v>1567</v>
      </c>
    </row>
    <row r="1211" spans="1:5">
      <c r="A1211" s="111">
        <v>100090</v>
      </c>
      <c r="B1211" s="90" t="s">
        <v>359</v>
      </c>
      <c r="C1211" s="90">
        <v>56167</v>
      </c>
      <c r="D1211" s="90" t="s">
        <v>1920</v>
      </c>
      <c r="E1211" s="90" t="s">
        <v>1567</v>
      </c>
    </row>
    <row r="1212" spans="1:5">
      <c r="A1212" s="111">
        <v>101625</v>
      </c>
      <c r="B1212" s="90" t="s">
        <v>441</v>
      </c>
      <c r="C1212" s="90">
        <v>35029</v>
      </c>
      <c r="D1212" s="90" t="s">
        <v>1921</v>
      </c>
      <c r="E1212" s="90" t="s">
        <v>1567</v>
      </c>
    </row>
    <row r="1213" spans="1:5">
      <c r="A1213" s="111">
        <v>723</v>
      </c>
      <c r="B1213" s="90" t="s">
        <v>103</v>
      </c>
      <c r="C1213" s="90">
        <v>35112</v>
      </c>
      <c r="D1213" s="90" t="s">
        <v>1922</v>
      </c>
      <c r="E1213" s="90" t="s">
        <v>1567</v>
      </c>
    </row>
    <row r="1214" spans="1:5">
      <c r="A1214" s="111">
        <v>100090</v>
      </c>
      <c r="B1214" s="90" t="s">
        <v>359</v>
      </c>
      <c r="C1214" s="90">
        <v>56137</v>
      </c>
      <c r="D1214" s="90" t="s">
        <v>1923</v>
      </c>
      <c r="E1214" s="90" t="s">
        <v>1567</v>
      </c>
    </row>
    <row r="1215" spans="1:5">
      <c r="A1215" s="111">
        <v>487</v>
      </c>
      <c r="B1215" s="90" t="s">
        <v>343</v>
      </c>
      <c r="C1215" s="90">
        <v>56109</v>
      </c>
      <c r="D1215" s="90" t="s">
        <v>1924</v>
      </c>
      <c r="E1215" s="90" t="s">
        <v>1567</v>
      </c>
    </row>
    <row r="1216" spans="1:5">
      <c r="A1216" s="111">
        <v>134</v>
      </c>
      <c r="B1216" s="90" t="s">
        <v>1569</v>
      </c>
      <c r="C1216" s="90">
        <v>22373</v>
      </c>
      <c r="D1216" s="90" t="s">
        <v>1925</v>
      </c>
      <c r="E1216" s="90" t="s">
        <v>1567</v>
      </c>
    </row>
    <row r="1217" spans="1:5">
      <c r="A1217" s="111">
        <v>723</v>
      </c>
      <c r="B1217" s="90" t="s">
        <v>103</v>
      </c>
      <c r="C1217" s="90">
        <v>35309</v>
      </c>
      <c r="D1217" s="90" t="s">
        <v>1926</v>
      </c>
      <c r="E1217" s="90" t="s">
        <v>1567</v>
      </c>
    </row>
    <row r="1218" spans="1:5">
      <c r="A1218" s="111">
        <v>726</v>
      </c>
      <c r="B1218" s="90" t="s">
        <v>346</v>
      </c>
      <c r="C1218" s="90">
        <v>35350</v>
      </c>
      <c r="D1218" s="90" t="s">
        <v>1927</v>
      </c>
      <c r="E1218" s="90" t="s">
        <v>1567</v>
      </c>
    </row>
    <row r="1219" spans="1:5">
      <c r="A1219" s="111">
        <v>723</v>
      </c>
      <c r="B1219" s="90" t="s">
        <v>103</v>
      </c>
      <c r="C1219" s="90">
        <v>35310</v>
      </c>
      <c r="D1219" s="90" t="s">
        <v>1928</v>
      </c>
      <c r="E1219" s="90" t="s">
        <v>1567</v>
      </c>
    </row>
    <row r="1220" spans="1:5">
      <c r="A1220" s="111">
        <v>54</v>
      </c>
      <c r="B1220" s="90" t="s">
        <v>307</v>
      </c>
      <c r="C1220" s="90">
        <v>56175</v>
      </c>
      <c r="D1220" s="90" t="s">
        <v>1929</v>
      </c>
      <c r="E1220" s="90" t="s">
        <v>1567</v>
      </c>
    </row>
    <row r="1221" spans="1:5">
      <c r="A1221" s="111">
        <v>100090</v>
      </c>
      <c r="B1221" s="90" t="s">
        <v>359</v>
      </c>
      <c r="C1221" s="90">
        <v>56053</v>
      </c>
      <c r="D1221" s="90" t="s">
        <v>1930</v>
      </c>
      <c r="E1221" s="90" t="s">
        <v>1567</v>
      </c>
    </row>
    <row r="1222" spans="1:5">
      <c r="A1222" s="111">
        <v>100090</v>
      </c>
      <c r="B1222" s="90" t="s">
        <v>359</v>
      </c>
      <c r="C1222" s="90">
        <v>56158</v>
      </c>
      <c r="D1222" s="90" t="s">
        <v>1931</v>
      </c>
      <c r="E1222" s="90" t="s">
        <v>1567</v>
      </c>
    </row>
    <row r="1223" spans="1:5">
      <c r="A1223" s="111">
        <v>723</v>
      </c>
      <c r="B1223" s="90" t="s">
        <v>103</v>
      </c>
      <c r="C1223" s="90">
        <v>35011</v>
      </c>
      <c r="D1223" s="90" t="s">
        <v>1932</v>
      </c>
      <c r="E1223" s="90" t="s">
        <v>1567</v>
      </c>
    </row>
    <row r="1224" spans="1:5">
      <c r="A1224" s="111">
        <v>726</v>
      </c>
      <c r="B1224" s="90" t="s">
        <v>346</v>
      </c>
      <c r="C1224" s="90">
        <v>35006</v>
      </c>
      <c r="D1224" s="90" t="s">
        <v>1933</v>
      </c>
      <c r="E1224" s="90" t="s">
        <v>1567</v>
      </c>
    </row>
    <row r="1225" spans="1:5">
      <c r="A1225" s="111">
        <v>73</v>
      </c>
      <c r="B1225" s="90" t="s">
        <v>315</v>
      </c>
      <c r="C1225" s="90">
        <v>35299</v>
      </c>
      <c r="D1225" s="90" t="s">
        <v>1934</v>
      </c>
      <c r="E1225" s="90" t="s">
        <v>1567</v>
      </c>
    </row>
    <row r="1226" spans="1:5">
      <c r="A1226" s="111">
        <v>56</v>
      </c>
      <c r="B1226" s="90" t="s">
        <v>1571</v>
      </c>
      <c r="C1226" s="90">
        <v>35203</v>
      </c>
      <c r="D1226" s="90" t="s">
        <v>1935</v>
      </c>
      <c r="E1226" s="90" t="s">
        <v>1567</v>
      </c>
    </row>
    <row r="1227" spans="1:5">
      <c r="A1227" s="111">
        <v>100090</v>
      </c>
      <c r="B1227" s="90" t="s">
        <v>359</v>
      </c>
      <c r="C1227" s="90">
        <v>56254</v>
      </c>
      <c r="D1227" s="90" t="s">
        <v>1936</v>
      </c>
      <c r="E1227" s="90" t="s">
        <v>1567</v>
      </c>
    </row>
    <row r="1228" spans="1:5">
      <c r="A1228" s="111">
        <v>134</v>
      </c>
      <c r="B1228" s="90" t="s">
        <v>1569</v>
      </c>
      <c r="C1228" s="90">
        <v>22202</v>
      </c>
      <c r="D1228" s="90" t="s">
        <v>1937</v>
      </c>
      <c r="E1228" s="90" t="s">
        <v>1567</v>
      </c>
    </row>
    <row r="1229" spans="1:5">
      <c r="A1229" s="111">
        <v>403</v>
      </c>
      <c r="B1229" s="90" t="s">
        <v>1569</v>
      </c>
      <c r="C1229" s="90">
        <v>29267</v>
      </c>
      <c r="D1229" s="90" t="s">
        <v>1938</v>
      </c>
      <c r="E1229" s="90" t="s">
        <v>1567</v>
      </c>
    </row>
    <row r="1230" spans="1:5">
      <c r="A1230" s="111">
        <v>726</v>
      </c>
      <c r="B1230" s="90" t="s">
        <v>346</v>
      </c>
      <c r="C1230" s="90">
        <v>35002</v>
      </c>
      <c r="D1230" s="90" t="s">
        <v>1939</v>
      </c>
      <c r="E1230" s="90" t="s">
        <v>1567</v>
      </c>
    </row>
    <row r="1231" spans="1:5">
      <c r="A1231" s="111">
        <v>56</v>
      </c>
      <c r="B1231" s="90" t="s">
        <v>1571</v>
      </c>
      <c r="C1231" s="90">
        <v>35305</v>
      </c>
      <c r="D1231" s="90" t="s">
        <v>1940</v>
      </c>
      <c r="E1231" s="90" t="s">
        <v>1567</v>
      </c>
    </row>
    <row r="1232" spans="1:5">
      <c r="A1232" s="111">
        <v>56</v>
      </c>
      <c r="B1232" s="90" t="s">
        <v>1571</v>
      </c>
      <c r="C1232" s="90">
        <v>35223</v>
      </c>
      <c r="D1232" s="90" t="s">
        <v>1941</v>
      </c>
      <c r="E1232" s="90" t="s">
        <v>1567</v>
      </c>
    </row>
    <row r="1233" spans="1:5">
      <c r="A1233" s="111">
        <v>134</v>
      </c>
      <c r="B1233" s="90" t="s">
        <v>1569</v>
      </c>
      <c r="C1233" s="90">
        <v>29205</v>
      </c>
      <c r="D1233" s="90" t="s">
        <v>1942</v>
      </c>
      <c r="E1233" s="90" t="s">
        <v>1567</v>
      </c>
    </row>
    <row r="1234" spans="1:5">
      <c r="A1234" s="111">
        <v>723</v>
      </c>
      <c r="B1234" s="90" t="s">
        <v>103</v>
      </c>
      <c r="C1234" s="90">
        <v>35261</v>
      </c>
      <c r="D1234" s="90" t="s">
        <v>1943</v>
      </c>
      <c r="E1234" s="90" t="s">
        <v>1567</v>
      </c>
    </row>
    <row r="1235" spans="1:5">
      <c r="A1235" s="111">
        <v>726</v>
      </c>
      <c r="B1235" s="90" t="s">
        <v>346</v>
      </c>
      <c r="C1235" s="90">
        <v>35119</v>
      </c>
      <c r="D1235" s="90" t="s">
        <v>1944</v>
      </c>
      <c r="E1235" s="90" t="s">
        <v>1567</v>
      </c>
    </row>
    <row r="1236" spans="1:5">
      <c r="A1236" s="111">
        <v>723</v>
      </c>
      <c r="B1236" s="90" t="s">
        <v>103</v>
      </c>
      <c r="C1236" s="90">
        <v>35253</v>
      </c>
      <c r="D1236" s="90" t="s">
        <v>1945</v>
      </c>
      <c r="E1236" s="90" t="s">
        <v>1567</v>
      </c>
    </row>
    <row r="1237" spans="1:5">
      <c r="A1237" s="111">
        <v>54</v>
      </c>
      <c r="B1237" s="90" t="s">
        <v>307</v>
      </c>
      <c r="C1237" s="90">
        <v>56097</v>
      </c>
      <c r="D1237" s="90" t="s">
        <v>1946</v>
      </c>
      <c r="E1237" s="90" t="s">
        <v>1567</v>
      </c>
    </row>
    <row r="1238" spans="1:5">
      <c r="A1238" s="111">
        <v>73</v>
      </c>
      <c r="B1238" s="90" t="s">
        <v>315</v>
      </c>
      <c r="C1238" s="90">
        <v>35179</v>
      </c>
      <c r="D1238" s="90" t="s">
        <v>1947</v>
      </c>
      <c r="E1238" s="90" t="s">
        <v>1567</v>
      </c>
    </row>
    <row r="1239" spans="1:5">
      <c r="A1239" s="111">
        <v>726</v>
      </c>
      <c r="B1239" s="90" t="s">
        <v>346</v>
      </c>
      <c r="C1239" s="90">
        <v>35325</v>
      </c>
      <c r="D1239" s="90" t="s">
        <v>1948</v>
      </c>
      <c r="E1239" s="90" t="s">
        <v>1567</v>
      </c>
    </row>
    <row r="1240" spans="1:5">
      <c r="A1240" s="111">
        <v>726</v>
      </c>
      <c r="B1240" s="90" t="s">
        <v>346</v>
      </c>
      <c r="C1240" s="90">
        <v>35166</v>
      </c>
      <c r="D1240" s="90" t="s">
        <v>1949</v>
      </c>
      <c r="E1240" s="90" t="s">
        <v>1567</v>
      </c>
    </row>
    <row r="1241" spans="1:5">
      <c r="A1241" s="111">
        <v>451</v>
      </c>
      <c r="B1241" s="90" t="s">
        <v>342</v>
      </c>
      <c r="C1241" s="90">
        <v>56009</v>
      </c>
      <c r="D1241" s="90" t="s">
        <v>1950</v>
      </c>
      <c r="E1241" s="90" t="s">
        <v>1567</v>
      </c>
    </row>
    <row r="1242" spans="1:5">
      <c r="A1242" s="111">
        <v>723</v>
      </c>
      <c r="B1242" s="90" t="s">
        <v>103</v>
      </c>
      <c r="C1242" s="90">
        <v>35164</v>
      </c>
      <c r="D1242" s="90" t="s">
        <v>1951</v>
      </c>
      <c r="E1242" s="90" t="s">
        <v>1567</v>
      </c>
    </row>
    <row r="1243" spans="1:5">
      <c r="A1243" s="111">
        <v>1262</v>
      </c>
      <c r="B1243" s="90" t="s">
        <v>349</v>
      </c>
      <c r="C1243" s="90">
        <v>35241</v>
      </c>
      <c r="D1243" s="90" t="s">
        <v>1952</v>
      </c>
      <c r="E1243" s="90" t="s">
        <v>1567</v>
      </c>
    </row>
    <row r="1244" spans="1:5">
      <c r="A1244" s="111">
        <v>723</v>
      </c>
      <c r="B1244" s="90" t="s">
        <v>103</v>
      </c>
      <c r="C1244" s="90">
        <v>35242</v>
      </c>
      <c r="D1244" s="90" t="s">
        <v>1953</v>
      </c>
      <c r="E1244" s="90" t="s">
        <v>1567</v>
      </c>
    </row>
    <row r="1245" spans="1:5">
      <c r="A1245" s="111">
        <v>100050</v>
      </c>
      <c r="B1245" s="90" t="s">
        <v>1569</v>
      </c>
      <c r="C1245" s="90">
        <v>29013</v>
      </c>
      <c r="D1245" s="90" t="s">
        <v>1954</v>
      </c>
      <c r="E1245" s="90" t="s">
        <v>1567</v>
      </c>
    </row>
    <row r="1246" spans="1:5">
      <c r="A1246" s="111">
        <v>100090</v>
      </c>
      <c r="B1246" s="90" t="s">
        <v>359</v>
      </c>
      <c r="C1246" s="90">
        <v>56115</v>
      </c>
      <c r="D1246" s="90" t="s">
        <v>1955</v>
      </c>
      <c r="E1246" s="90" t="s">
        <v>1567</v>
      </c>
    </row>
    <row r="1247" spans="1:5">
      <c r="A1247" s="111">
        <v>1262</v>
      </c>
      <c r="B1247" s="90" t="s">
        <v>349</v>
      </c>
      <c r="C1247" s="90">
        <v>22368</v>
      </c>
      <c r="D1247" s="90" t="s">
        <v>1956</v>
      </c>
      <c r="E1247" s="90" t="s">
        <v>1567</v>
      </c>
    </row>
    <row r="1248" spans="1:5">
      <c r="A1248" s="111">
        <v>73</v>
      </c>
      <c r="B1248" s="90" t="s">
        <v>315</v>
      </c>
      <c r="C1248" s="90">
        <v>35132</v>
      </c>
      <c r="D1248" s="90" t="s">
        <v>1957</v>
      </c>
      <c r="E1248" s="90" t="s">
        <v>1567</v>
      </c>
    </row>
    <row r="1249" spans="1:5">
      <c r="A1249" s="111">
        <v>403</v>
      </c>
      <c r="B1249" s="90" t="s">
        <v>1569</v>
      </c>
      <c r="C1249" s="90">
        <v>29041</v>
      </c>
      <c r="D1249" s="90" t="s">
        <v>1958</v>
      </c>
      <c r="E1249" s="90" t="s">
        <v>1567</v>
      </c>
    </row>
    <row r="1250" spans="1:5">
      <c r="A1250" s="111">
        <v>726</v>
      </c>
      <c r="B1250" s="90" t="s">
        <v>346</v>
      </c>
      <c r="C1250" s="90">
        <v>35105</v>
      </c>
      <c r="D1250" s="90" t="s">
        <v>1959</v>
      </c>
      <c r="E1250" s="90" t="s">
        <v>1567</v>
      </c>
    </row>
    <row r="1251" spans="1:5">
      <c r="A1251" s="111">
        <v>100090</v>
      </c>
      <c r="B1251" s="90" t="s">
        <v>359</v>
      </c>
      <c r="C1251" s="90">
        <v>56205</v>
      </c>
      <c r="D1251" s="90" t="s">
        <v>1281</v>
      </c>
      <c r="E1251" s="90" t="s">
        <v>1567</v>
      </c>
    </row>
    <row r="1252" spans="1:5">
      <c r="A1252" s="111">
        <v>726</v>
      </c>
      <c r="B1252" s="90" t="s">
        <v>346</v>
      </c>
      <c r="C1252" s="90">
        <v>35359</v>
      </c>
      <c r="D1252" s="90" t="s">
        <v>1960</v>
      </c>
      <c r="E1252" s="90" t="s">
        <v>1567</v>
      </c>
    </row>
    <row r="1253" spans="1:5">
      <c r="A1253" s="111">
        <v>487</v>
      </c>
      <c r="B1253" s="90" t="s">
        <v>343</v>
      </c>
      <c r="C1253" s="90">
        <v>56108</v>
      </c>
      <c r="D1253" s="90" t="s">
        <v>1961</v>
      </c>
      <c r="E1253" s="90" t="s">
        <v>1567</v>
      </c>
    </row>
    <row r="1254" spans="1:5">
      <c r="A1254" s="111">
        <v>726</v>
      </c>
      <c r="B1254" s="90" t="s">
        <v>346</v>
      </c>
      <c r="C1254" s="90">
        <v>35028</v>
      </c>
      <c r="D1254" s="90" t="s">
        <v>1962</v>
      </c>
      <c r="E1254" s="90" t="s">
        <v>1567</v>
      </c>
    </row>
    <row r="1255" spans="1:5">
      <c r="A1255" s="111">
        <v>321</v>
      </c>
      <c r="B1255" s="90" t="s">
        <v>334</v>
      </c>
      <c r="C1255" s="90">
        <v>56052</v>
      </c>
      <c r="D1255" s="90" t="s">
        <v>1963</v>
      </c>
      <c r="E1255" s="90" t="s">
        <v>1567</v>
      </c>
    </row>
    <row r="1256" spans="1:5">
      <c r="A1256" s="111">
        <v>726</v>
      </c>
      <c r="B1256" s="90" t="s">
        <v>346</v>
      </c>
      <c r="C1256" s="90">
        <v>35199</v>
      </c>
      <c r="D1256" s="90" t="s">
        <v>1964</v>
      </c>
      <c r="E1256" s="90" t="s">
        <v>1567</v>
      </c>
    </row>
    <row r="1257" spans="1:5">
      <c r="A1257" s="111">
        <v>100090</v>
      </c>
      <c r="B1257" s="90" t="s">
        <v>359</v>
      </c>
      <c r="C1257" s="90">
        <v>56087</v>
      </c>
      <c r="D1257" s="90" t="s">
        <v>1965</v>
      </c>
      <c r="E1257" s="90" t="s">
        <v>1567</v>
      </c>
    </row>
    <row r="1258" spans="1:5">
      <c r="A1258" s="111">
        <v>723</v>
      </c>
      <c r="B1258" s="90" t="s">
        <v>103</v>
      </c>
      <c r="C1258" s="90">
        <v>35004</v>
      </c>
      <c r="D1258" s="90" t="s">
        <v>1966</v>
      </c>
      <c r="E1258" s="90" t="s">
        <v>1567</v>
      </c>
    </row>
    <row r="1259" spans="1:5">
      <c r="A1259" s="111">
        <v>100090</v>
      </c>
      <c r="B1259" s="90" t="s">
        <v>359</v>
      </c>
      <c r="C1259" s="90">
        <v>56240</v>
      </c>
      <c r="D1259" s="90" t="s">
        <v>1967</v>
      </c>
      <c r="E1259" s="90" t="s">
        <v>1567</v>
      </c>
    </row>
  </sheetData>
  <autoFilter ref="A9:E1259" xr:uid="{72309331-6DA6-4B66-87CC-C3AFF99942B5}"/>
  <hyperlinks>
    <hyperlink ref="B4" r:id="rId1" xr:uid="{CCD969BF-9DD2-49CB-B58C-BFB101AA1D7B}"/>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5440-EE1A-42E1-B579-0AC5A124976B}">
  <dimension ref="A1:S71"/>
  <sheetViews>
    <sheetView zoomScale="85" zoomScaleNormal="85" workbookViewId="0"/>
  </sheetViews>
  <sheetFormatPr baseColWidth="10" defaultRowHeight="15"/>
  <sheetData>
    <row r="1" spans="1:5" s="34" customFormat="1" ht="23.25">
      <c r="A1" s="209" t="s">
        <v>3821</v>
      </c>
      <c r="B1" s="210"/>
    </row>
    <row r="2" spans="1:5" s="34" customFormat="1">
      <c r="C2" s="211"/>
    </row>
    <row r="3" spans="1:5" s="89" customFormat="1">
      <c r="E3" s="84"/>
    </row>
    <row r="4" spans="1:5" s="89" customFormat="1" ht="18.75">
      <c r="A4" s="213" t="s">
        <v>3822</v>
      </c>
    </row>
    <row r="5" spans="1:5" s="89" customFormat="1">
      <c r="A5" s="50"/>
    </row>
    <row r="6" spans="1:5" ht="45">
      <c r="A6" s="30" t="s">
        <v>3683</v>
      </c>
      <c r="B6" s="30" t="s">
        <v>3823</v>
      </c>
    </row>
    <row r="7" spans="1:5">
      <c r="A7" s="90" t="s">
        <v>3684</v>
      </c>
      <c r="B7" s="98">
        <v>43.747096773999999</v>
      </c>
    </row>
    <row r="8" spans="1:5">
      <c r="A8" s="90" t="s">
        <v>3685</v>
      </c>
      <c r="B8" s="98">
        <v>45.349677419000002</v>
      </c>
    </row>
    <row r="9" spans="1:5">
      <c r="A9" s="90" t="s">
        <v>3686</v>
      </c>
      <c r="B9" s="98">
        <v>46.317619047999997</v>
      </c>
    </row>
    <row r="10" spans="1:5">
      <c r="A10" s="90" t="s">
        <v>3687</v>
      </c>
      <c r="B10" s="98">
        <v>47.946451613000001</v>
      </c>
    </row>
    <row r="11" spans="1:5">
      <c r="A11" s="90" t="s">
        <v>3688</v>
      </c>
      <c r="B11" s="98">
        <v>50.822000000000003</v>
      </c>
    </row>
    <row r="12" spans="1:5">
      <c r="A12" s="90" t="s">
        <v>3689</v>
      </c>
      <c r="B12" s="98">
        <v>53.207142857000001</v>
      </c>
    </row>
    <row r="13" spans="1:5">
      <c r="A13" s="90" t="s">
        <v>3690</v>
      </c>
      <c r="B13" s="98">
        <v>55.058076923000002</v>
      </c>
    </row>
    <row r="16" spans="1:5" ht="18.75">
      <c r="A16" s="213" t="s">
        <v>3824</v>
      </c>
    </row>
    <row r="18" spans="1:19" ht="15" customHeight="1">
      <c r="A18" s="234" t="s">
        <v>3697</v>
      </c>
      <c r="B18" s="235"/>
      <c r="C18" s="235"/>
      <c r="D18" s="236"/>
      <c r="E18" s="89"/>
      <c r="F18" s="234" t="s">
        <v>3698</v>
      </c>
      <c r="G18" s="235"/>
      <c r="H18" s="235"/>
      <c r="I18" s="236"/>
      <c r="J18" s="89"/>
      <c r="K18" s="234" t="s">
        <v>3699</v>
      </c>
      <c r="L18" s="235"/>
      <c r="M18" s="235"/>
      <c r="N18" s="236"/>
      <c r="O18" s="89"/>
      <c r="P18" s="234" t="s">
        <v>3700</v>
      </c>
      <c r="Q18" s="235"/>
      <c r="R18" s="235"/>
      <c r="S18" s="236"/>
    </row>
    <row r="19" spans="1:19" ht="45">
      <c r="A19" s="30" t="s">
        <v>3578</v>
      </c>
      <c r="B19" s="30" t="s">
        <v>3691</v>
      </c>
      <c r="C19" s="30" t="s">
        <v>305</v>
      </c>
      <c r="D19" s="30" t="s">
        <v>3692</v>
      </c>
      <c r="E19" s="89"/>
      <c r="F19" s="30" t="s">
        <v>3578</v>
      </c>
      <c r="G19" s="30" t="s">
        <v>3693</v>
      </c>
      <c r="H19" s="30" t="s">
        <v>305</v>
      </c>
      <c r="I19" s="30" t="s">
        <v>3692</v>
      </c>
      <c r="J19" s="89"/>
      <c r="K19" s="30" t="s">
        <v>3578</v>
      </c>
      <c r="L19" s="30" t="s">
        <v>3694</v>
      </c>
      <c r="M19" s="30" t="s">
        <v>305</v>
      </c>
      <c r="N19" s="30" t="s">
        <v>3692</v>
      </c>
      <c r="O19" s="89"/>
      <c r="P19" s="30" t="s">
        <v>3578</v>
      </c>
      <c r="Q19" s="30" t="s">
        <v>3696</v>
      </c>
      <c r="R19" s="30" t="s">
        <v>305</v>
      </c>
      <c r="S19" s="30" t="s">
        <v>3692</v>
      </c>
    </row>
    <row r="20" spans="1:19">
      <c r="A20" s="90">
        <v>54</v>
      </c>
      <c r="B20" s="90" t="s">
        <v>378</v>
      </c>
      <c r="C20" s="90" t="s">
        <v>307</v>
      </c>
      <c r="D20" s="92">
        <v>0.1063109</v>
      </c>
      <c r="F20" s="90">
        <v>54</v>
      </c>
      <c r="G20" s="90" t="s">
        <v>379</v>
      </c>
      <c r="H20" s="90" t="s">
        <v>307</v>
      </c>
      <c r="I20" s="92">
        <v>0.1063109</v>
      </c>
      <c r="K20" s="90">
        <v>54</v>
      </c>
      <c r="L20" s="90" t="s">
        <v>281</v>
      </c>
      <c r="M20" s="90" t="s">
        <v>307</v>
      </c>
      <c r="N20" s="92">
        <v>0.1063109</v>
      </c>
      <c r="P20" s="90">
        <v>54</v>
      </c>
      <c r="Q20" s="90" t="s">
        <v>281</v>
      </c>
      <c r="R20" s="90" t="s">
        <v>307</v>
      </c>
      <c r="S20" s="92">
        <v>0.1063109</v>
      </c>
    </row>
    <row r="21" spans="1:19">
      <c r="A21" s="90">
        <v>56</v>
      </c>
      <c r="B21" s="90" t="s">
        <v>380</v>
      </c>
      <c r="C21" s="90" t="s">
        <v>310</v>
      </c>
      <c r="D21" s="92">
        <v>0.15504832399999999</v>
      </c>
      <c r="F21" s="90">
        <v>56</v>
      </c>
      <c r="G21" s="90" t="s">
        <v>381</v>
      </c>
      <c r="H21" s="90" t="s">
        <v>310</v>
      </c>
      <c r="I21" s="92">
        <v>0.15504832399999999</v>
      </c>
      <c r="K21" s="90">
        <v>56</v>
      </c>
      <c r="L21" s="90" t="s">
        <v>281</v>
      </c>
      <c r="M21" s="90" t="s">
        <v>310</v>
      </c>
      <c r="N21" s="92">
        <v>0.15504832399999999</v>
      </c>
      <c r="P21" s="90">
        <v>58</v>
      </c>
      <c r="Q21" s="90" t="s">
        <v>281</v>
      </c>
      <c r="R21" s="90" t="s">
        <v>311</v>
      </c>
      <c r="S21" s="92">
        <v>0.12293557200000001</v>
      </c>
    </row>
    <row r="22" spans="1:19">
      <c r="A22" s="90">
        <v>58</v>
      </c>
      <c r="B22" s="90" t="s">
        <v>379</v>
      </c>
      <c r="C22" s="90" t="s">
        <v>311</v>
      </c>
      <c r="D22" s="92">
        <v>0.12293557200000001</v>
      </c>
      <c r="F22" s="90">
        <v>58</v>
      </c>
      <c r="G22" s="90" t="s">
        <v>379</v>
      </c>
      <c r="H22" s="90" t="s">
        <v>311</v>
      </c>
      <c r="I22" s="92">
        <v>0.12293557200000001</v>
      </c>
      <c r="K22" s="90">
        <v>58</v>
      </c>
      <c r="L22" s="90" t="s">
        <v>281</v>
      </c>
      <c r="M22" s="90" t="s">
        <v>311</v>
      </c>
      <c r="N22" s="92">
        <v>0.12293557200000001</v>
      </c>
      <c r="P22" s="90">
        <v>67</v>
      </c>
      <c r="Q22" s="90" t="s">
        <v>281</v>
      </c>
      <c r="R22" s="90" t="s">
        <v>314</v>
      </c>
      <c r="S22" s="92">
        <v>0.18698060899999999</v>
      </c>
    </row>
    <row r="23" spans="1:19">
      <c r="A23" s="90">
        <v>67</v>
      </c>
      <c r="B23" s="90" t="s">
        <v>380</v>
      </c>
      <c r="C23" s="90" t="s">
        <v>314</v>
      </c>
      <c r="D23" s="92">
        <v>0.18698060899999999</v>
      </c>
      <c r="F23" s="90">
        <v>67</v>
      </c>
      <c r="G23" s="90" t="s">
        <v>379</v>
      </c>
      <c r="H23" s="90" t="s">
        <v>314</v>
      </c>
      <c r="I23" s="92">
        <v>0.18698060899999999</v>
      </c>
      <c r="K23" s="90">
        <v>73</v>
      </c>
      <c r="L23" s="90" t="s">
        <v>281</v>
      </c>
      <c r="M23" s="90" t="s">
        <v>315</v>
      </c>
      <c r="N23" s="92">
        <v>0.17619379600000001</v>
      </c>
      <c r="P23" s="90">
        <v>73</v>
      </c>
      <c r="Q23" s="90" t="s">
        <v>281</v>
      </c>
      <c r="R23" s="90" t="s">
        <v>315</v>
      </c>
      <c r="S23" s="92">
        <v>0.17619379600000001</v>
      </c>
    </row>
    <row r="24" spans="1:19">
      <c r="A24" s="90">
        <v>73</v>
      </c>
      <c r="B24" s="90" t="s">
        <v>380</v>
      </c>
      <c r="C24" s="90" t="s">
        <v>315</v>
      </c>
      <c r="D24" s="92">
        <v>0.17619379600000001</v>
      </c>
      <c r="F24" s="90">
        <v>73</v>
      </c>
      <c r="G24" s="90" t="s">
        <v>379</v>
      </c>
      <c r="H24" s="90" t="s">
        <v>315</v>
      </c>
      <c r="I24" s="92">
        <v>0.17619379600000001</v>
      </c>
      <c r="K24" s="90">
        <v>93</v>
      </c>
      <c r="L24" s="90" t="s">
        <v>281</v>
      </c>
      <c r="M24" s="90" t="s">
        <v>321</v>
      </c>
      <c r="N24" s="92">
        <v>0.17285531400000001</v>
      </c>
      <c r="P24" s="90">
        <v>88</v>
      </c>
      <c r="Q24" s="90" t="s">
        <v>281</v>
      </c>
      <c r="R24" s="90" t="s">
        <v>319</v>
      </c>
      <c r="S24" s="92">
        <v>0.25896414299999998</v>
      </c>
    </row>
    <row r="25" spans="1:19">
      <c r="A25" s="90">
        <v>74</v>
      </c>
      <c r="B25" s="90" t="s">
        <v>378</v>
      </c>
      <c r="C25" s="90" t="s">
        <v>86</v>
      </c>
      <c r="D25" s="92">
        <v>0.18045081199999999</v>
      </c>
      <c r="F25" s="90">
        <v>74</v>
      </c>
      <c r="G25" s="90" t="s">
        <v>379</v>
      </c>
      <c r="H25" s="90" t="s">
        <v>86</v>
      </c>
      <c r="I25" s="92">
        <v>0.18045081199999999</v>
      </c>
      <c r="K25" s="90">
        <v>117</v>
      </c>
      <c r="L25" s="90" t="s">
        <v>281</v>
      </c>
      <c r="M25" s="90" t="s">
        <v>323</v>
      </c>
      <c r="N25" s="92">
        <v>0.12894469</v>
      </c>
      <c r="P25" s="90">
        <v>92</v>
      </c>
      <c r="Q25" s="90" t="s">
        <v>281</v>
      </c>
      <c r="R25" s="90" t="s">
        <v>90</v>
      </c>
      <c r="S25" s="92">
        <v>0.23760476</v>
      </c>
    </row>
    <row r="26" spans="1:19">
      <c r="A26" s="90">
        <v>80</v>
      </c>
      <c r="B26" s="90" t="s">
        <v>378</v>
      </c>
      <c r="C26" s="90" t="s">
        <v>316</v>
      </c>
      <c r="D26" s="92">
        <v>0.167634855</v>
      </c>
      <c r="F26" s="90">
        <v>80</v>
      </c>
      <c r="G26" s="90" t="s">
        <v>379</v>
      </c>
      <c r="H26" s="90" t="s">
        <v>316</v>
      </c>
      <c r="I26" s="92">
        <v>0.167634855</v>
      </c>
      <c r="K26" s="90">
        <v>134</v>
      </c>
      <c r="L26" s="90" t="s">
        <v>281</v>
      </c>
      <c r="M26" s="90" t="s">
        <v>325</v>
      </c>
      <c r="N26" s="92">
        <v>8.9853300999999997E-2</v>
      </c>
      <c r="P26" s="90">
        <v>97</v>
      </c>
      <c r="Q26" s="90" t="s">
        <v>281</v>
      </c>
      <c r="R26" s="90" t="s">
        <v>322</v>
      </c>
      <c r="S26" s="92">
        <v>0.16178957299999999</v>
      </c>
    </row>
    <row r="27" spans="1:19">
      <c r="A27" s="90">
        <v>81</v>
      </c>
      <c r="B27" s="90" t="s">
        <v>378</v>
      </c>
      <c r="C27" s="90" t="s">
        <v>88</v>
      </c>
      <c r="D27" s="92">
        <v>0.18999083999999999</v>
      </c>
      <c r="F27" s="90">
        <v>81</v>
      </c>
      <c r="G27" s="90" t="s">
        <v>379</v>
      </c>
      <c r="H27" s="90" t="s">
        <v>88</v>
      </c>
      <c r="I27" s="92">
        <v>0.18999083999999999</v>
      </c>
      <c r="K27" s="90">
        <v>136</v>
      </c>
      <c r="L27" s="90" t="s">
        <v>281</v>
      </c>
      <c r="M27" s="90" t="s">
        <v>326</v>
      </c>
      <c r="N27" s="92">
        <v>9.4454679E-2</v>
      </c>
      <c r="P27" s="90">
        <v>117</v>
      </c>
      <c r="Q27" s="90" t="s">
        <v>281</v>
      </c>
      <c r="R27" s="90" t="s">
        <v>323</v>
      </c>
      <c r="S27" s="92">
        <v>0.12894469</v>
      </c>
    </row>
    <row r="28" spans="1:19">
      <c r="A28" s="90">
        <v>88</v>
      </c>
      <c r="B28" s="90" t="s">
        <v>380</v>
      </c>
      <c r="C28" s="90" t="s">
        <v>319</v>
      </c>
      <c r="D28" s="92">
        <v>0.25896414299999998</v>
      </c>
      <c r="F28" s="90">
        <v>88</v>
      </c>
      <c r="G28" s="90" t="s">
        <v>381</v>
      </c>
      <c r="H28" s="90" t="s">
        <v>319</v>
      </c>
      <c r="I28" s="92">
        <v>0.25896414299999998</v>
      </c>
      <c r="K28" s="90">
        <v>138</v>
      </c>
      <c r="L28" s="90" t="s">
        <v>281</v>
      </c>
      <c r="M28" s="90" t="s">
        <v>328</v>
      </c>
      <c r="N28" s="92">
        <v>0.17007117099999999</v>
      </c>
      <c r="P28" s="90">
        <v>133</v>
      </c>
      <c r="Q28" s="90" t="s">
        <v>281</v>
      </c>
      <c r="R28" s="90" t="s">
        <v>324</v>
      </c>
      <c r="S28" s="92">
        <v>0.135632486</v>
      </c>
    </row>
    <row r="29" spans="1:19">
      <c r="A29" s="90">
        <v>92</v>
      </c>
      <c r="B29" s="90" t="s">
        <v>378</v>
      </c>
      <c r="C29" s="90" t="s">
        <v>90</v>
      </c>
      <c r="D29" s="92">
        <v>0.23760476</v>
      </c>
      <c r="F29" s="90">
        <v>92</v>
      </c>
      <c r="G29" s="90" t="s">
        <v>379</v>
      </c>
      <c r="H29" s="90" t="s">
        <v>90</v>
      </c>
      <c r="I29" s="92">
        <v>0.23760476</v>
      </c>
      <c r="K29" s="90">
        <v>240</v>
      </c>
      <c r="L29" s="90" t="s">
        <v>281</v>
      </c>
      <c r="M29" s="90" t="s">
        <v>96</v>
      </c>
      <c r="N29" s="92">
        <v>0.124529219</v>
      </c>
      <c r="P29" s="90">
        <v>134</v>
      </c>
      <c r="Q29" s="90" t="s">
        <v>281</v>
      </c>
      <c r="R29" s="90" t="s">
        <v>325</v>
      </c>
      <c r="S29" s="92">
        <v>8.9853300999999997E-2</v>
      </c>
    </row>
    <row r="30" spans="1:19">
      <c r="A30" s="90">
        <v>93</v>
      </c>
      <c r="B30" s="90" t="s">
        <v>380</v>
      </c>
      <c r="C30" s="90" t="s">
        <v>321</v>
      </c>
      <c r="D30" s="92">
        <v>0.17285531400000001</v>
      </c>
      <c r="F30" s="90">
        <v>93</v>
      </c>
      <c r="G30" s="90" t="s">
        <v>381</v>
      </c>
      <c r="H30" s="90" t="s">
        <v>321</v>
      </c>
      <c r="I30" s="92">
        <v>0.17285531400000001</v>
      </c>
      <c r="K30" s="90">
        <v>321</v>
      </c>
      <c r="L30" s="90" t="s">
        <v>281</v>
      </c>
      <c r="M30" s="90" t="s">
        <v>334</v>
      </c>
      <c r="N30" s="92">
        <v>2.2849891000000001E-2</v>
      </c>
      <c r="P30" s="90">
        <v>136</v>
      </c>
      <c r="Q30" s="90" t="s">
        <v>281</v>
      </c>
      <c r="R30" s="90" t="s">
        <v>326</v>
      </c>
      <c r="S30" s="92">
        <v>9.4454679E-2</v>
      </c>
    </row>
    <row r="31" spans="1:19">
      <c r="A31" s="90">
        <v>97</v>
      </c>
      <c r="B31" s="90" t="s">
        <v>380</v>
      </c>
      <c r="C31" s="90" t="s">
        <v>322</v>
      </c>
      <c r="D31" s="92">
        <v>0.16178957299999999</v>
      </c>
      <c r="F31" s="90">
        <v>97</v>
      </c>
      <c r="G31" s="90" t="s">
        <v>379</v>
      </c>
      <c r="H31" s="90" t="s">
        <v>322</v>
      </c>
      <c r="I31" s="92">
        <v>0.16178957299999999</v>
      </c>
      <c r="K31" s="90">
        <v>403</v>
      </c>
      <c r="L31" s="90" t="s">
        <v>281</v>
      </c>
      <c r="M31" s="90" t="s">
        <v>335</v>
      </c>
      <c r="N31" s="92">
        <v>8.2815735000000001E-2</v>
      </c>
      <c r="P31" s="90">
        <v>138</v>
      </c>
      <c r="Q31" s="90" t="s">
        <v>281</v>
      </c>
      <c r="R31" s="90" t="s">
        <v>328</v>
      </c>
      <c r="S31" s="92">
        <v>0.17007117099999999</v>
      </c>
    </row>
    <row r="32" spans="1:19">
      <c r="A32" s="90">
        <v>117</v>
      </c>
      <c r="B32" s="90" t="s">
        <v>380</v>
      </c>
      <c r="C32" s="90" t="s">
        <v>323</v>
      </c>
      <c r="D32" s="92">
        <v>0.12894469</v>
      </c>
      <c r="F32" s="90">
        <v>117</v>
      </c>
      <c r="G32" s="90" t="s">
        <v>381</v>
      </c>
      <c r="H32" s="90" t="s">
        <v>323</v>
      </c>
      <c r="I32" s="92">
        <v>0.12894469</v>
      </c>
      <c r="K32" s="90">
        <v>439</v>
      </c>
      <c r="L32" s="90" t="s">
        <v>281</v>
      </c>
      <c r="M32" s="90" t="s">
        <v>339</v>
      </c>
      <c r="N32" s="92">
        <v>0.277591421</v>
      </c>
      <c r="P32" s="90">
        <v>193</v>
      </c>
      <c r="Q32" s="90" t="s">
        <v>281</v>
      </c>
      <c r="R32" s="90" t="s">
        <v>329</v>
      </c>
      <c r="S32" s="92">
        <v>0.19585309400000001</v>
      </c>
    </row>
    <row r="33" spans="1:19">
      <c r="A33" s="90">
        <v>133</v>
      </c>
      <c r="B33" s="90" t="s">
        <v>378</v>
      </c>
      <c r="C33" s="90" t="s">
        <v>324</v>
      </c>
      <c r="D33" s="92">
        <v>0.135632486</v>
      </c>
      <c r="F33" s="90">
        <v>133</v>
      </c>
      <c r="G33" s="90" t="s">
        <v>382</v>
      </c>
      <c r="H33" s="90" t="s">
        <v>324</v>
      </c>
      <c r="I33" s="92">
        <v>0.135632486</v>
      </c>
      <c r="K33" s="90">
        <v>444</v>
      </c>
      <c r="L33" s="90" t="s">
        <v>281</v>
      </c>
      <c r="M33" s="90" t="s">
        <v>340</v>
      </c>
      <c r="N33" s="92">
        <v>0.18120951900000001</v>
      </c>
      <c r="P33" s="90">
        <v>228</v>
      </c>
      <c r="Q33" s="90" t="s">
        <v>281</v>
      </c>
      <c r="R33" s="90" t="s">
        <v>330</v>
      </c>
      <c r="S33" s="92">
        <v>1.8839286E-2</v>
      </c>
    </row>
    <row r="34" spans="1:19">
      <c r="A34" s="90">
        <v>134</v>
      </c>
      <c r="B34" s="90" t="s">
        <v>380</v>
      </c>
      <c r="C34" s="90" t="s">
        <v>325</v>
      </c>
      <c r="D34" s="92">
        <v>8.9853300999999997E-2</v>
      </c>
      <c r="F34" s="90">
        <v>134</v>
      </c>
      <c r="G34" s="90" t="s">
        <v>379</v>
      </c>
      <c r="H34" s="90" t="s">
        <v>325</v>
      </c>
      <c r="I34" s="92">
        <v>8.9853300999999997E-2</v>
      </c>
      <c r="K34" s="90">
        <v>451</v>
      </c>
      <c r="L34" s="90" t="s">
        <v>281</v>
      </c>
      <c r="M34" s="90" t="s">
        <v>342</v>
      </c>
      <c r="N34" s="92">
        <v>0.100087181</v>
      </c>
      <c r="P34" s="90">
        <v>240</v>
      </c>
      <c r="Q34" s="90" t="s">
        <v>281</v>
      </c>
      <c r="R34" s="90" t="s">
        <v>96</v>
      </c>
      <c r="S34" s="92">
        <v>0.124529219</v>
      </c>
    </row>
    <row r="35" spans="1:19">
      <c r="A35" s="90">
        <v>136</v>
      </c>
      <c r="B35" s="90" t="s">
        <v>378</v>
      </c>
      <c r="C35" s="90" t="s">
        <v>326</v>
      </c>
      <c r="D35" s="92">
        <v>9.4454679E-2</v>
      </c>
      <c r="F35" s="90">
        <v>136</v>
      </c>
      <c r="G35" s="90" t="s">
        <v>379</v>
      </c>
      <c r="H35" s="90" t="s">
        <v>326</v>
      </c>
      <c r="I35" s="92">
        <v>9.4454679E-2</v>
      </c>
      <c r="K35" s="90">
        <v>487</v>
      </c>
      <c r="L35" s="90" t="s">
        <v>281</v>
      </c>
      <c r="M35" s="90" t="s">
        <v>343</v>
      </c>
      <c r="N35" s="92">
        <v>4.7902314000000001E-2</v>
      </c>
      <c r="P35" s="90">
        <v>255</v>
      </c>
      <c r="Q35" s="90" t="s">
        <v>281</v>
      </c>
      <c r="R35" s="90" t="s">
        <v>333</v>
      </c>
      <c r="S35" s="92">
        <v>0.18429927800000001</v>
      </c>
    </row>
    <row r="36" spans="1:19">
      <c r="A36" s="90">
        <v>138</v>
      </c>
      <c r="B36" s="90" t="s">
        <v>380</v>
      </c>
      <c r="C36" s="90" t="s">
        <v>328</v>
      </c>
      <c r="D36" s="92">
        <v>0.17007117099999999</v>
      </c>
      <c r="F36" s="90">
        <v>138</v>
      </c>
      <c r="G36" s="90" t="s">
        <v>379</v>
      </c>
      <c r="H36" s="90" t="s">
        <v>328</v>
      </c>
      <c r="I36" s="92">
        <v>0.17007117099999999</v>
      </c>
      <c r="K36" s="90">
        <v>649</v>
      </c>
      <c r="L36" s="90" t="s">
        <v>281</v>
      </c>
      <c r="M36" s="90" t="s">
        <v>344</v>
      </c>
      <c r="N36" s="92">
        <v>0.12463405299999999</v>
      </c>
      <c r="P36" s="90">
        <v>321</v>
      </c>
      <c r="Q36" s="90" t="s">
        <v>281</v>
      </c>
      <c r="R36" s="90" t="s">
        <v>334</v>
      </c>
      <c r="S36" s="92">
        <v>2.2849891000000001E-2</v>
      </c>
    </row>
    <row r="37" spans="1:19">
      <c r="A37" s="90">
        <v>193</v>
      </c>
      <c r="B37" s="90" t="s">
        <v>380</v>
      </c>
      <c r="C37" s="90" t="s">
        <v>329</v>
      </c>
      <c r="D37" s="92">
        <v>0.19585309400000001</v>
      </c>
      <c r="F37" s="90">
        <v>193</v>
      </c>
      <c r="G37" s="90" t="s">
        <v>381</v>
      </c>
      <c r="H37" s="90" t="s">
        <v>329</v>
      </c>
      <c r="I37" s="92">
        <v>0.19585309400000001</v>
      </c>
      <c r="K37" s="90">
        <v>713</v>
      </c>
      <c r="L37" s="90" t="s">
        <v>281</v>
      </c>
      <c r="M37" s="90" t="s">
        <v>345</v>
      </c>
      <c r="N37" s="92">
        <v>0.141528564</v>
      </c>
      <c r="P37" s="90">
        <v>403</v>
      </c>
      <c r="Q37" s="90" t="s">
        <v>281</v>
      </c>
      <c r="R37" s="90" t="s">
        <v>335</v>
      </c>
      <c r="S37" s="92">
        <v>8.2815735000000001E-2</v>
      </c>
    </row>
    <row r="38" spans="1:19">
      <c r="A38" s="90">
        <v>228</v>
      </c>
      <c r="B38" s="90" t="s">
        <v>380</v>
      </c>
      <c r="C38" s="90" t="s">
        <v>330</v>
      </c>
      <c r="D38" s="92">
        <v>1.8839286E-2</v>
      </c>
      <c r="F38" s="90">
        <v>228</v>
      </c>
      <c r="G38" s="90" t="s">
        <v>382</v>
      </c>
      <c r="H38" s="90" t="s">
        <v>330</v>
      </c>
      <c r="I38" s="92">
        <v>1.8839286E-2</v>
      </c>
      <c r="K38" s="90">
        <v>723</v>
      </c>
      <c r="L38" s="90" t="s">
        <v>281</v>
      </c>
      <c r="M38" s="90" t="s">
        <v>103</v>
      </c>
      <c r="N38" s="92">
        <v>0.126879668</v>
      </c>
      <c r="P38" s="90">
        <v>444</v>
      </c>
      <c r="Q38" s="90" t="s">
        <v>281</v>
      </c>
      <c r="R38" s="90" t="s">
        <v>340</v>
      </c>
      <c r="S38" s="92">
        <v>0.18120951900000001</v>
      </c>
    </row>
    <row r="39" spans="1:19">
      <c r="A39" s="90">
        <v>240</v>
      </c>
      <c r="B39" s="90" t="s">
        <v>380</v>
      </c>
      <c r="C39" s="90" t="s">
        <v>96</v>
      </c>
      <c r="D39" s="92">
        <v>0.124529219</v>
      </c>
      <c r="F39" s="90">
        <v>240</v>
      </c>
      <c r="G39" s="90" t="s">
        <v>379</v>
      </c>
      <c r="H39" s="90" t="s">
        <v>96</v>
      </c>
      <c r="I39" s="92">
        <v>0.124529219</v>
      </c>
      <c r="K39" s="90">
        <v>726</v>
      </c>
      <c r="L39" s="90" t="s">
        <v>281</v>
      </c>
      <c r="M39" s="90" t="s">
        <v>346</v>
      </c>
      <c r="N39" s="92">
        <v>0.16185064900000001</v>
      </c>
      <c r="P39" s="90">
        <v>446</v>
      </c>
      <c r="Q39" s="90" t="s">
        <v>281</v>
      </c>
      <c r="R39" s="90" t="s">
        <v>341</v>
      </c>
      <c r="S39" s="92">
        <v>0.15444105899999999</v>
      </c>
    </row>
    <row r="40" spans="1:19">
      <c r="A40" s="90">
        <v>255</v>
      </c>
      <c r="B40" s="90" t="s">
        <v>380</v>
      </c>
      <c r="C40" s="90" t="s">
        <v>333</v>
      </c>
      <c r="D40" s="92">
        <v>0.18429927800000001</v>
      </c>
      <c r="F40" s="90">
        <v>255</v>
      </c>
      <c r="G40" s="90" t="s">
        <v>381</v>
      </c>
      <c r="H40" s="90" t="s">
        <v>333</v>
      </c>
      <c r="I40" s="92">
        <v>0.18429927800000001</v>
      </c>
      <c r="K40" s="90">
        <v>1262</v>
      </c>
      <c r="L40" s="90" t="s">
        <v>281</v>
      </c>
      <c r="M40" s="90" t="s">
        <v>349</v>
      </c>
      <c r="N40" s="92">
        <v>0.12229209200000001</v>
      </c>
      <c r="P40" s="90">
        <v>447</v>
      </c>
      <c r="Q40" s="90" t="s">
        <v>281</v>
      </c>
      <c r="R40" s="90" t="s">
        <v>100</v>
      </c>
      <c r="S40" s="92">
        <v>0.13005862500000001</v>
      </c>
    </row>
    <row r="41" spans="1:19">
      <c r="A41" s="90">
        <v>321</v>
      </c>
      <c r="B41" s="90" t="s">
        <v>378</v>
      </c>
      <c r="C41" s="90" t="s">
        <v>334</v>
      </c>
      <c r="D41" s="92">
        <v>2.2849891000000001E-2</v>
      </c>
      <c r="F41" s="90">
        <v>321</v>
      </c>
      <c r="G41" s="90" t="s">
        <v>379</v>
      </c>
      <c r="H41" s="90" t="s">
        <v>334</v>
      </c>
      <c r="I41" s="92">
        <v>2.2849891000000001E-2</v>
      </c>
      <c r="K41" s="90">
        <v>100050</v>
      </c>
      <c r="L41" s="90" t="s">
        <v>281</v>
      </c>
      <c r="M41" s="90" t="s">
        <v>355</v>
      </c>
      <c r="N41" s="92">
        <v>7.2666900000000006E-2</v>
      </c>
      <c r="P41" s="90">
        <v>451</v>
      </c>
      <c r="Q41" s="90" t="s">
        <v>281</v>
      </c>
      <c r="R41" s="90" t="s">
        <v>342</v>
      </c>
      <c r="S41" s="92">
        <v>0.100087181</v>
      </c>
    </row>
    <row r="42" spans="1:19">
      <c r="A42" s="90">
        <v>403</v>
      </c>
      <c r="B42" s="90" t="s">
        <v>380</v>
      </c>
      <c r="C42" s="90" t="s">
        <v>335</v>
      </c>
      <c r="D42" s="92">
        <v>8.2815735000000001E-2</v>
      </c>
      <c r="F42" s="90">
        <v>403</v>
      </c>
      <c r="G42" s="90" t="s">
        <v>382</v>
      </c>
      <c r="H42" s="90" t="s">
        <v>335</v>
      </c>
      <c r="I42" s="92">
        <v>8.2815735000000001E-2</v>
      </c>
      <c r="K42" s="90">
        <v>100090</v>
      </c>
      <c r="L42" s="90" t="s">
        <v>281</v>
      </c>
      <c r="M42" s="90" t="s">
        <v>359</v>
      </c>
      <c r="N42" s="92">
        <v>0.16168020599999999</v>
      </c>
      <c r="P42" s="90">
        <v>649</v>
      </c>
      <c r="Q42" s="90" t="s">
        <v>281</v>
      </c>
      <c r="R42" s="90" t="s">
        <v>344</v>
      </c>
      <c r="S42" s="92">
        <v>0.12463405299999999</v>
      </c>
    </row>
    <row r="43" spans="1:19">
      <c r="A43" s="90">
        <v>415</v>
      </c>
      <c r="B43" s="90" t="s">
        <v>380</v>
      </c>
      <c r="C43" s="90" t="s">
        <v>336</v>
      </c>
      <c r="D43" s="92">
        <v>0.17230215800000001</v>
      </c>
      <c r="F43" s="90">
        <v>415</v>
      </c>
      <c r="G43" s="90" t="s">
        <v>381</v>
      </c>
      <c r="H43" s="90" t="s">
        <v>336</v>
      </c>
      <c r="I43" s="92">
        <v>0.17230215800000001</v>
      </c>
      <c r="K43" s="90">
        <v>100700</v>
      </c>
      <c r="L43" s="90" t="s">
        <v>281</v>
      </c>
      <c r="M43" s="90" t="s">
        <v>365</v>
      </c>
      <c r="N43" s="92">
        <v>0.176179266</v>
      </c>
      <c r="P43" s="90">
        <v>713</v>
      </c>
      <c r="Q43" s="90" t="s">
        <v>281</v>
      </c>
      <c r="R43" s="90" t="s">
        <v>345</v>
      </c>
      <c r="S43" s="92">
        <v>0.141528564</v>
      </c>
    </row>
    <row r="44" spans="1:19">
      <c r="A44" s="90">
        <v>431</v>
      </c>
      <c r="B44" s="90" t="s">
        <v>380</v>
      </c>
      <c r="C44" s="90" t="s">
        <v>338</v>
      </c>
      <c r="D44" s="92">
        <v>0.23492349200000001</v>
      </c>
      <c r="F44" s="90">
        <v>431</v>
      </c>
      <c r="G44" s="90" t="s">
        <v>381</v>
      </c>
      <c r="H44" s="90" t="s">
        <v>338</v>
      </c>
      <c r="I44" s="92">
        <v>0.23492349200000001</v>
      </c>
      <c r="K44" s="90">
        <v>67</v>
      </c>
      <c r="L44" s="90" t="s">
        <v>3695</v>
      </c>
      <c r="M44" s="90" t="s">
        <v>314</v>
      </c>
      <c r="N44" s="92">
        <v>0.18698060899999999</v>
      </c>
      <c r="P44" s="90">
        <v>723</v>
      </c>
      <c r="Q44" s="90" t="s">
        <v>281</v>
      </c>
      <c r="R44" s="90" t="s">
        <v>103</v>
      </c>
      <c r="S44" s="92">
        <v>0.126879668</v>
      </c>
    </row>
    <row r="45" spans="1:19">
      <c r="A45" s="90">
        <v>439</v>
      </c>
      <c r="B45" s="90" t="s">
        <v>380</v>
      </c>
      <c r="C45" s="90" t="s">
        <v>339</v>
      </c>
      <c r="D45" s="92">
        <v>0.277591421</v>
      </c>
      <c r="F45" s="90">
        <v>439</v>
      </c>
      <c r="G45" s="90" t="s">
        <v>382</v>
      </c>
      <c r="H45" s="90" t="s">
        <v>339</v>
      </c>
      <c r="I45" s="92">
        <v>0.277591421</v>
      </c>
      <c r="K45" s="90">
        <v>74</v>
      </c>
      <c r="L45" s="90" t="s">
        <v>3695</v>
      </c>
      <c r="M45" s="90" t="s">
        <v>86</v>
      </c>
      <c r="N45" s="92">
        <v>0.18045081199999999</v>
      </c>
      <c r="P45" s="90">
        <v>823</v>
      </c>
      <c r="Q45" s="90" t="s">
        <v>281</v>
      </c>
      <c r="R45" s="90" t="s">
        <v>347</v>
      </c>
      <c r="S45" s="92">
        <v>0.13153245799999999</v>
      </c>
    </row>
    <row r="46" spans="1:19">
      <c r="A46" s="90">
        <v>444</v>
      </c>
      <c r="B46" s="90" t="s">
        <v>380</v>
      </c>
      <c r="C46" s="90" t="s">
        <v>340</v>
      </c>
      <c r="D46" s="92">
        <v>0.18120951900000001</v>
      </c>
      <c r="F46" s="90">
        <v>444</v>
      </c>
      <c r="G46" s="90" t="s">
        <v>381</v>
      </c>
      <c r="H46" s="90" t="s">
        <v>340</v>
      </c>
      <c r="I46" s="92">
        <v>0.18120951900000001</v>
      </c>
      <c r="K46" s="90">
        <v>80</v>
      </c>
      <c r="L46" s="90" t="s">
        <v>3695</v>
      </c>
      <c r="M46" s="90" t="s">
        <v>316</v>
      </c>
      <c r="N46" s="92">
        <v>0.167634855</v>
      </c>
      <c r="P46" s="90">
        <v>934</v>
      </c>
      <c r="Q46" s="90" t="s">
        <v>281</v>
      </c>
      <c r="R46" s="90" t="s">
        <v>348</v>
      </c>
      <c r="S46" s="92">
        <v>0.16210284799999999</v>
      </c>
    </row>
    <row r="47" spans="1:19">
      <c r="A47" s="90">
        <v>446</v>
      </c>
      <c r="B47" s="90" t="s">
        <v>380</v>
      </c>
      <c r="C47" s="90" t="s">
        <v>341</v>
      </c>
      <c r="D47" s="92">
        <v>0.15444105899999999</v>
      </c>
      <c r="F47" s="90">
        <v>446</v>
      </c>
      <c r="G47" s="90" t="s">
        <v>381</v>
      </c>
      <c r="H47" s="90" t="s">
        <v>341</v>
      </c>
      <c r="I47" s="92">
        <v>0.15444105899999999</v>
      </c>
      <c r="K47" s="90">
        <v>81</v>
      </c>
      <c r="L47" s="90" t="s">
        <v>3695</v>
      </c>
      <c r="M47" s="90" t="s">
        <v>88</v>
      </c>
      <c r="N47" s="92">
        <v>0.18999083999999999</v>
      </c>
      <c r="P47" s="90">
        <v>1262</v>
      </c>
      <c r="Q47" s="90" t="s">
        <v>281</v>
      </c>
      <c r="R47" s="90" t="s">
        <v>349</v>
      </c>
      <c r="S47" s="92">
        <v>0.12229209200000001</v>
      </c>
    </row>
    <row r="48" spans="1:19">
      <c r="A48" s="90">
        <v>447</v>
      </c>
      <c r="B48" s="90" t="s">
        <v>380</v>
      </c>
      <c r="C48" s="90" t="s">
        <v>100</v>
      </c>
      <c r="D48" s="92">
        <v>0.13005862500000001</v>
      </c>
      <c r="F48" s="90">
        <v>447</v>
      </c>
      <c r="G48" s="90" t="s">
        <v>381</v>
      </c>
      <c r="H48" s="90" t="s">
        <v>100</v>
      </c>
      <c r="I48" s="92">
        <v>0.13005862500000001</v>
      </c>
      <c r="K48" s="90">
        <v>88</v>
      </c>
      <c r="L48" s="90" t="s">
        <v>3695</v>
      </c>
      <c r="M48" s="90" t="s">
        <v>319</v>
      </c>
      <c r="N48" s="92">
        <v>0.25896414299999998</v>
      </c>
      <c r="P48" s="90">
        <v>100000</v>
      </c>
      <c r="Q48" s="90" t="s">
        <v>281</v>
      </c>
      <c r="R48" s="90" t="s">
        <v>350</v>
      </c>
      <c r="S48" s="92">
        <v>0.22792026800000001</v>
      </c>
    </row>
    <row r="49" spans="1:19">
      <c r="A49" s="90">
        <v>451</v>
      </c>
      <c r="B49" s="90" t="s">
        <v>378</v>
      </c>
      <c r="C49" s="90" t="s">
        <v>342</v>
      </c>
      <c r="D49" s="92">
        <v>0.100087181</v>
      </c>
      <c r="F49" s="90">
        <v>451</v>
      </c>
      <c r="G49" s="90" t="s">
        <v>382</v>
      </c>
      <c r="H49" s="90" t="s">
        <v>342</v>
      </c>
      <c r="I49" s="92">
        <v>0.100087181</v>
      </c>
      <c r="K49" s="90">
        <v>92</v>
      </c>
      <c r="L49" s="90" t="s">
        <v>3695</v>
      </c>
      <c r="M49" s="90" t="s">
        <v>90</v>
      </c>
      <c r="N49" s="92">
        <v>0.23760476</v>
      </c>
      <c r="P49" s="90">
        <v>100010</v>
      </c>
      <c r="Q49" s="90" t="s">
        <v>281</v>
      </c>
      <c r="R49" s="90" t="s">
        <v>351</v>
      </c>
      <c r="S49" s="92">
        <v>0.180100393</v>
      </c>
    </row>
    <row r="50" spans="1:19">
      <c r="A50" s="90">
        <v>487</v>
      </c>
      <c r="B50" s="90" t="s">
        <v>378</v>
      </c>
      <c r="C50" s="90" t="s">
        <v>343</v>
      </c>
      <c r="D50" s="92">
        <v>4.7902314000000001E-2</v>
      </c>
      <c r="F50" s="90">
        <v>487</v>
      </c>
      <c r="G50" s="90" t="s">
        <v>379</v>
      </c>
      <c r="H50" s="90" t="s">
        <v>343</v>
      </c>
      <c r="I50" s="92">
        <v>4.7902314000000001E-2</v>
      </c>
      <c r="K50" s="90">
        <v>97</v>
      </c>
      <c r="L50" s="90" t="s">
        <v>3695</v>
      </c>
      <c r="M50" s="90" t="s">
        <v>322</v>
      </c>
      <c r="N50" s="92">
        <v>0.16178957299999999</v>
      </c>
      <c r="P50" s="90">
        <v>100020</v>
      </c>
      <c r="Q50" s="90" t="s">
        <v>281</v>
      </c>
      <c r="R50" s="90" t="s">
        <v>352</v>
      </c>
      <c r="S50" s="92">
        <v>0.146264485</v>
      </c>
    </row>
    <row r="51" spans="1:19">
      <c r="A51" s="90">
        <v>649</v>
      </c>
      <c r="B51" s="90" t="s">
        <v>380</v>
      </c>
      <c r="C51" s="90" t="s">
        <v>344</v>
      </c>
      <c r="D51" s="92">
        <v>0.12463405299999999</v>
      </c>
      <c r="F51" s="90">
        <v>649</v>
      </c>
      <c r="G51" s="90" t="s">
        <v>379</v>
      </c>
      <c r="H51" s="90" t="s">
        <v>344</v>
      </c>
      <c r="I51" s="92">
        <v>0.12463405299999999</v>
      </c>
      <c r="K51" s="90">
        <v>133</v>
      </c>
      <c r="L51" s="90" t="s">
        <v>3695</v>
      </c>
      <c r="M51" s="90" t="s">
        <v>324</v>
      </c>
      <c r="N51" s="92">
        <v>0.135632486</v>
      </c>
      <c r="P51" s="90">
        <v>100050</v>
      </c>
      <c r="Q51" s="90" t="s">
        <v>281</v>
      </c>
      <c r="R51" s="90" t="s">
        <v>355</v>
      </c>
      <c r="S51" s="92">
        <v>7.2666900000000006E-2</v>
      </c>
    </row>
    <row r="52" spans="1:19">
      <c r="A52" s="90">
        <v>713</v>
      </c>
      <c r="B52" s="90" t="s">
        <v>380</v>
      </c>
      <c r="C52" s="90" t="s">
        <v>345</v>
      </c>
      <c r="D52" s="92">
        <v>0.141528564</v>
      </c>
      <c r="F52" s="90">
        <v>713</v>
      </c>
      <c r="G52" s="90" t="s">
        <v>382</v>
      </c>
      <c r="H52" s="90" t="s">
        <v>345</v>
      </c>
      <c r="I52" s="92">
        <v>0.141528564</v>
      </c>
      <c r="K52" s="90">
        <v>193</v>
      </c>
      <c r="L52" s="90" t="s">
        <v>3695</v>
      </c>
      <c r="M52" s="90" t="s">
        <v>329</v>
      </c>
      <c r="N52" s="92">
        <v>0.19585309400000001</v>
      </c>
      <c r="P52" s="90">
        <v>100060</v>
      </c>
      <c r="Q52" s="90" t="s">
        <v>281</v>
      </c>
      <c r="R52" s="90" t="s">
        <v>356</v>
      </c>
      <c r="S52" s="92">
        <v>6.8047421999999996E-2</v>
      </c>
    </row>
    <row r="53" spans="1:19">
      <c r="A53" s="90">
        <v>723</v>
      </c>
      <c r="B53" s="90" t="s">
        <v>378</v>
      </c>
      <c r="C53" s="90" t="s">
        <v>103</v>
      </c>
      <c r="D53" s="92">
        <v>0.126879668</v>
      </c>
      <c r="F53" s="90">
        <v>723</v>
      </c>
      <c r="G53" s="90" t="s">
        <v>379</v>
      </c>
      <c r="H53" s="90" t="s">
        <v>103</v>
      </c>
      <c r="I53" s="92">
        <v>0.126879668</v>
      </c>
      <c r="K53" s="90">
        <v>228</v>
      </c>
      <c r="L53" s="90" t="s">
        <v>3695</v>
      </c>
      <c r="M53" s="90" t="s">
        <v>330</v>
      </c>
      <c r="N53" s="92">
        <v>1.8839286E-2</v>
      </c>
      <c r="P53" s="90">
        <v>100070</v>
      </c>
      <c r="Q53" s="90" t="s">
        <v>281</v>
      </c>
      <c r="R53" s="90" t="s">
        <v>357</v>
      </c>
      <c r="S53" s="92">
        <v>0.20707732600000001</v>
      </c>
    </row>
    <row r="54" spans="1:19">
      <c r="A54" s="90">
        <v>726</v>
      </c>
      <c r="B54" s="90" t="s">
        <v>378</v>
      </c>
      <c r="C54" s="90" t="s">
        <v>346</v>
      </c>
      <c r="D54" s="92">
        <v>0.16185064900000001</v>
      </c>
      <c r="F54" s="90">
        <v>726</v>
      </c>
      <c r="G54" s="90" t="s">
        <v>379</v>
      </c>
      <c r="H54" s="90" t="s">
        <v>346</v>
      </c>
      <c r="I54" s="92">
        <v>0.16185064900000001</v>
      </c>
      <c r="K54" s="90">
        <v>255</v>
      </c>
      <c r="L54" s="90" t="s">
        <v>3695</v>
      </c>
      <c r="M54" s="90" t="s">
        <v>333</v>
      </c>
      <c r="N54" s="92">
        <v>0.18429927800000001</v>
      </c>
      <c r="P54" s="90">
        <v>100080</v>
      </c>
      <c r="Q54" s="90" t="s">
        <v>281</v>
      </c>
      <c r="R54" s="90" t="s">
        <v>358</v>
      </c>
      <c r="S54" s="92">
        <v>0.34021244699999997</v>
      </c>
    </row>
    <row r="55" spans="1:19">
      <c r="A55" s="90">
        <v>823</v>
      </c>
      <c r="B55" s="90" t="s">
        <v>380</v>
      </c>
      <c r="C55" s="90" t="s">
        <v>347</v>
      </c>
      <c r="D55" s="92">
        <v>0.13153245799999999</v>
      </c>
      <c r="F55" s="90">
        <v>823</v>
      </c>
      <c r="G55" s="90" t="s">
        <v>382</v>
      </c>
      <c r="H55" s="90" t="s">
        <v>347</v>
      </c>
      <c r="I55" s="92">
        <v>0.13153245799999999</v>
      </c>
      <c r="K55" s="90">
        <v>415</v>
      </c>
      <c r="L55" s="90" t="s">
        <v>3695</v>
      </c>
      <c r="M55" s="90" t="s">
        <v>336</v>
      </c>
      <c r="N55" s="92">
        <v>0.17230215800000001</v>
      </c>
      <c r="P55" s="90">
        <v>100090</v>
      </c>
      <c r="Q55" s="90" t="s">
        <v>281</v>
      </c>
      <c r="R55" s="90" t="s">
        <v>359</v>
      </c>
      <c r="S55" s="92">
        <v>0.16168020599999999</v>
      </c>
    </row>
    <row r="56" spans="1:19">
      <c r="A56" s="90">
        <v>934</v>
      </c>
      <c r="B56" s="90" t="s">
        <v>380</v>
      </c>
      <c r="C56" s="90" t="s">
        <v>348</v>
      </c>
      <c r="D56" s="92">
        <v>0.16210284799999999</v>
      </c>
      <c r="F56" s="90">
        <v>934</v>
      </c>
      <c r="G56" s="90" t="s">
        <v>379</v>
      </c>
      <c r="H56" s="90" t="s">
        <v>348</v>
      </c>
      <c r="I56" s="92">
        <v>0.16210284799999999</v>
      </c>
      <c r="K56" s="90">
        <v>431</v>
      </c>
      <c r="L56" s="90" t="s">
        <v>3695</v>
      </c>
      <c r="M56" s="90" t="s">
        <v>338</v>
      </c>
      <c r="N56" s="92">
        <v>0.23492349200000001</v>
      </c>
      <c r="P56" s="90">
        <v>100100</v>
      </c>
      <c r="Q56" s="90" t="s">
        <v>281</v>
      </c>
      <c r="R56" s="90" t="s">
        <v>360</v>
      </c>
      <c r="S56" s="92">
        <v>0.16849898999999999</v>
      </c>
    </row>
    <row r="57" spans="1:19">
      <c r="A57" s="90">
        <v>1262</v>
      </c>
      <c r="B57" s="90" t="s">
        <v>378</v>
      </c>
      <c r="C57" s="90" t="s">
        <v>349</v>
      </c>
      <c r="D57" s="92">
        <v>0.12229209200000001</v>
      </c>
      <c r="F57" s="90">
        <v>1262</v>
      </c>
      <c r="G57" s="90" t="s">
        <v>382</v>
      </c>
      <c r="H57" s="90" t="s">
        <v>349</v>
      </c>
      <c r="I57" s="92">
        <v>0.12229209200000001</v>
      </c>
      <c r="K57" s="90">
        <v>446</v>
      </c>
      <c r="L57" s="90" t="s">
        <v>3695</v>
      </c>
      <c r="M57" s="90" t="s">
        <v>341</v>
      </c>
      <c r="N57" s="92">
        <v>0.15444105899999999</v>
      </c>
      <c r="P57" s="90">
        <v>100200</v>
      </c>
      <c r="Q57" s="90" t="s">
        <v>281</v>
      </c>
      <c r="R57" s="90" t="s">
        <v>361</v>
      </c>
      <c r="S57" s="92">
        <v>0.281499789</v>
      </c>
    </row>
    <row r="58" spans="1:19">
      <c r="A58" s="90">
        <v>100000</v>
      </c>
      <c r="B58" s="90" t="s">
        <v>380</v>
      </c>
      <c r="C58" s="90" t="s">
        <v>350</v>
      </c>
      <c r="D58" s="92">
        <v>0.22792026800000001</v>
      </c>
      <c r="F58" s="90">
        <v>100000</v>
      </c>
      <c r="G58" s="90" t="s">
        <v>381</v>
      </c>
      <c r="H58" s="90" t="s">
        <v>350</v>
      </c>
      <c r="I58" s="92">
        <v>0.22792026800000001</v>
      </c>
      <c r="K58" s="90">
        <v>447</v>
      </c>
      <c r="L58" s="90" t="s">
        <v>3695</v>
      </c>
      <c r="M58" s="90" t="s">
        <v>100</v>
      </c>
      <c r="N58" s="92">
        <v>0.13005862500000001</v>
      </c>
      <c r="P58" s="90">
        <v>100300</v>
      </c>
      <c r="Q58" s="90" t="s">
        <v>281</v>
      </c>
      <c r="R58" s="90" t="s">
        <v>362</v>
      </c>
      <c r="S58" s="92">
        <v>0.12259505699999999</v>
      </c>
    </row>
    <row r="59" spans="1:19">
      <c r="A59" s="90">
        <v>100010</v>
      </c>
      <c r="B59" s="90" t="s">
        <v>380</v>
      </c>
      <c r="C59" s="90" t="s">
        <v>351</v>
      </c>
      <c r="D59" s="92">
        <v>0.180100393</v>
      </c>
      <c r="F59" s="90">
        <v>100010</v>
      </c>
      <c r="G59" s="90" t="s">
        <v>381</v>
      </c>
      <c r="H59" s="90" t="s">
        <v>351</v>
      </c>
      <c r="I59" s="92">
        <v>0.180100393</v>
      </c>
      <c r="K59" s="90">
        <v>823</v>
      </c>
      <c r="L59" s="90" t="s">
        <v>3695</v>
      </c>
      <c r="M59" s="90" t="s">
        <v>347</v>
      </c>
      <c r="N59" s="92">
        <v>0.13153245799999999</v>
      </c>
      <c r="P59" s="90">
        <v>100600</v>
      </c>
      <c r="Q59" s="90" t="s">
        <v>281</v>
      </c>
      <c r="R59" s="90" t="s">
        <v>364</v>
      </c>
      <c r="S59" s="92">
        <v>0.15999281200000001</v>
      </c>
    </row>
    <row r="60" spans="1:19">
      <c r="A60" s="90">
        <v>100020</v>
      </c>
      <c r="B60" s="90" t="s">
        <v>378</v>
      </c>
      <c r="C60" s="90" t="s">
        <v>352</v>
      </c>
      <c r="D60" s="92">
        <v>0.146264485</v>
      </c>
      <c r="F60" s="90">
        <v>100020</v>
      </c>
      <c r="G60" s="90" t="s">
        <v>379</v>
      </c>
      <c r="H60" s="90" t="s">
        <v>352</v>
      </c>
      <c r="I60" s="92">
        <v>0.146264485</v>
      </c>
      <c r="K60" s="90">
        <v>934</v>
      </c>
      <c r="L60" s="90" t="s">
        <v>3695</v>
      </c>
      <c r="M60" s="90" t="s">
        <v>348</v>
      </c>
      <c r="N60" s="92">
        <v>0.16210284799999999</v>
      </c>
      <c r="P60" s="90">
        <v>100700</v>
      </c>
      <c r="Q60" s="90" t="s">
        <v>281</v>
      </c>
      <c r="R60" s="90" t="s">
        <v>365</v>
      </c>
      <c r="S60" s="92">
        <v>0.176179266</v>
      </c>
    </row>
    <row r="61" spans="1:19">
      <c r="A61" s="90">
        <v>100050</v>
      </c>
      <c r="B61" s="90" t="s">
        <v>380</v>
      </c>
      <c r="C61" s="90" t="s">
        <v>355</v>
      </c>
      <c r="D61" s="92">
        <v>7.2666900000000006E-2</v>
      </c>
      <c r="F61" s="90">
        <v>100050</v>
      </c>
      <c r="G61" s="90" t="s">
        <v>382</v>
      </c>
      <c r="H61" s="90" t="s">
        <v>355</v>
      </c>
      <c r="I61" s="92">
        <v>7.2666900000000006E-2</v>
      </c>
      <c r="K61" s="90">
        <v>100000</v>
      </c>
      <c r="L61" s="90" t="s">
        <v>3695</v>
      </c>
      <c r="M61" s="90" t="s">
        <v>350</v>
      </c>
      <c r="N61" s="92">
        <v>0.22792026800000001</v>
      </c>
      <c r="P61" s="90">
        <v>56</v>
      </c>
      <c r="Q61" s="90" t="s">
        <v>3695</v>
      </c>
      <c r="R61" s="90" t="s">
        <v>310</v>
      </c>
      <c r="S61" s="92">
        <v>0.15504832399999999</v>
      </c>
    </row>
    <row r="62" spans="1:19">
      <c r="A62" s="90">
        <v>100060</v>
      </c>
      <c r="B62" s="90" t="s">
        <v>378</v>
      </c>
      <c r="C62" s="90" t="s">
        <v>356</v>
      </c>
      <c r="D62" s="92">
        <v>6.8047421999999996E-2</v>
      </c>
      <c r="F62" s="90">
        <v>100060</v>
      </c>
      <c r="G62" s="90" t="s">
        <v>382</v>
      </c>
      <c r="H62" s="90" t="s">
        <v>356</v>
      </c>
      <c r="I62" s="92">
        <v>6.8047421999999996E-2</v>
      </c>
      <c r="K62" s="90">
        <v>100010</v>
      </c>
      <c r="L62" s="90" t="s">
        <v>3695</v>
      </c>
      <c r="M62" s="90" t="s">
        <v>351</v>
      </c>
      <c r="N62" s="92">
        <v>0.180100393</v>
      </c>
      <c r="P62" s="90">
        <v>74</v>
      </c>
      <c r="Q62" s="90" t="s">
        <v>3695</v>
      </c>
      <c r="R62" s="90" t="s">
        <v>86</v>
      </c>
      <c r="S62" s="92">
        <v>0.18045081199999999</v>
      </c>
    </row>
    <row r="63" spans="1:19">
      <c r="A63" s="90">
        <v>100070</v>
      </c>
      <c r="B63" s="90" t="s">
        <v>380</v>
      </c>
      <c r="C63" s="90" t="s">
        <v>357</v>
      </c>
      <c r="D63" s="92">
        <v>0.20707732600000001</v>
      </c>
      <c r="F63" s="90">
        <v>100070</v>
      </c>
      <c r="G63" s="90" t="s">
        <v>381</v>
      </c>
      <c r="H63" s="90" t="s">
        <v>357</v>
      </c>
      <c r="I63" s="92">
        <v>0.20707732600000001</v>
      </c>
      <c r="K63" s="90">
        <v>100020</v>
      </c>
      <c r="L63" s="90" t="s">
        <v>3695</v>
      </c>
      <c r="M63" s="90" t="s">
        <v>352</v>
      </c>
      <c r="N63" s="92">
        <v>0.146264485</v>
      </c>
      <c r="P63" s="90">
        <v>80</v>
      </c>
      <c r="Q63" s="90" t="s">
        <v>3695</v>
      </c>
      <c r="R63" s="90" t="s">
        <v>316</v>
      </c>
      <c r="S63" s="92">
        <v>0.167634855</v>
      </c>
    </row>
    <row r="64" spans="1:19">
      <c r="A64" s="90">
        <v>100080</v>
      </c>
      <c r="B64" s="90" t="s">
        <v>380</v>
      </c>
      <c r="C64" s="90" t="s">
        <v>358</v>
      </c>
      <c r="D64" s="92">
        <v>0.34021244699999997</v>
      </c>
      <c r="F64" s="90">
        <v>100080</v>
      </c>
      <c r="G64" s="90" t="s">
        <v>381</v>
      </c>
      <c r="H64" s="90" t="s">
        <v>358</v>
      </c>
      <c r="I64" s="92">
        <v>0.34021244699999997</v>
      </c>
      <c r="K64" s="90">
        <v>100060</v>
      </c>
      <c r="L64" s="90" t="s">
        <v>3695</v>
      </c>
      <c r="M64" s="90" t="s">
        <v>356</v>
      </c>
      <c r="N64" s="92">
        <v>6.8047421999999996E-2</v>
      </c>
      <c r="P64" s="90">
        <v>81</v>
      </c>
      <c r="Q64" s="90" t="s">
        <v>3695</v>
      </c>
      <c r="R64" s="90" t="s">
        <v>88</v>
      </c>
      <c r="S64" s="92">
        <v>0.18999083999999999</v>
      </c>
    </row>
    <row r="65" spans="1:19">
      <c r="A65" s="90">
        <v>100090</v>
      </c>
      <c r="B65" s="90" t="s">
        <v>380</v>
      </c>
      <c r="C65" s="90" t="s">
        <v>359</v>
      </c>
      <c r="D65" s="92">
        <v>0.16168020599999999</v>
      </c>
      <c r="F65" s="90">
        <v>100090</v>
      </c>
      <c r="G65" s="90" t="s">
        <v>379</v>
      </c>
      <c r="H65" s="90" t="s">
        <v>359</v>
      </c>
      <c r="I65" s="92">
        <v>0.16168020599999999</v>
      </c>
      <c r="K65" s="90">
        <v>100070</v>
      </c>
      <c r="L65" s="90" t="s">
        <v>3695</v>
      </c>
      <c r="M65" s="90" t="s">
        <v>357</v>
      </c>
      <c r="N65" s="92">
        <v>0.20707732600000001</v>
      </c>
      <c r="P65" s="90">
        <v>93</v>
      </c>
      <c r="Q65" s="90" t="s">
        <v>3695</v>
      </c>
      <c r="R65" s="90" t="s">
        <v>321</v>
      </c>
      <c r="S65" s="92">
        <v>0.17285531400000001</v>
      </c>
    </row>
    <row r="66" spans="1:19">
      <c r="A66" s="90">
        <v>100100</v>
      </c>
      <c r="B66" s="90" t="s">
        <v>380</v>
      </c>
      <c r="C66" s="90" t="s">
        <v>360</v>
      </c>
      <c r="D66" s="92">
        <v>0.16849898999999999</v>
      </c>
      <c r="F66" s="90">
        <v>100100</v>
      </c>
      <c r="G66" s="90" t="s">
        <v>379</v>
      </c>
      <c r="H66" s="90" t="s">
        <v>360</v>
      </c>
      <c r="I66" s="92">
        <v>0.16849898999999999</v>
      </c>
      <c r="K66" s="90">
        <v>100080</v>
      </c>
      <c r="L66" s="90" t="s">
        <v>3695</v>
      </c>
      <c r="M66" s="90" t="s">
        <v>358</v>
      </c>
      <c r="N66" s="92">
        <v>0.34021244699999997</v>
      </c>
      <c r="P66" s="90">
        <v>415</v>
      </c>
      <c r="Q66" s="90" t="s">
        <v>3695</v>
      </c>
      <c r="R66" s="90" t="s">
        <v>336</v>
      </c>
      <c r="S66" s="92">
        <v>0.17230215800000001</v>
      </c>
    </row>
    <row r="67" spans="1:19">
      <c r="A67" s="90">
        <v>100200</v>
      </c>
      <c r="B67" s="90" t="s">
        <v>380</v>
      </c>
      <c r="C67" s="90" t="s">
        <v>361</v>
      </c>
      <c r="D67" s="92">
        <v>0.281499789</v>
      </c>
      <c r="F67" s="90">
        <v>100200</v>
      </c>
      <c r="G67" s="90" t="s">
        <v>379</v>
      </c>
      <c r="H67" s="90" t="s">
        <v>361</v>
      </c>
      <c r="I67" s="92">
        <v>0.281499789</v>
      </c>
      <c r="K67" s="90">
        <v>100100</v>
      </c>
      <c r="L67" s="90" t="s">
        <v>3695</v>
      </c>
      <c r="M67" s="90" t="s">
        <v>360</v>
      </c>
      <c r="N67" s="92">
        <v>0.16849898999999999</v>
      </c>
      <c r="P67" s="90">
        <v>431</v>
      </c>
      <c r="Q67" s="90" t="s">
        <v>3695</v>
      </c>
      <c r="R67" s="90" t="s">
        <v>338</v>
      </c>
      <c r="S67" s="92">
        <v>0.23492349200000001</v>
      </c>
    </row>
    <row r="68" spans="1:19">
      <c r="A68" s="90">
        <v>100300</v>
      </c>
      <c r="B68" s="90" t="s">
        <v>379</v>
      </c>
      <c r="C68" s="90" t="s">
        <v>362</v>
      </c>
      <c r="D68" s="92">
        <v>0.12259505699999999</v>
      </c>
      <c r="F68" s="90">
        <v>100300</v>
      </c>
      <c r="G68" s="90" t="s">
        <v>379</v>
      </c>
      <c r="H68" s="90" t="s">
        <v>362</v>
      </c>
      <c r="I68" s="92">
        <v>0.12259505699999999</v>
      </c>
      <c r="K68" s="90">
        <v>100200</v>
      </c>
      <c r="L68" s="90" t="s">
        <v>3695</v>
      </c>
      <c r="M68" s="90" t="s">
        <v>361</v>
      </c>
      <c r="N68" s="92">
        <v>0.281499789</v>
      </c>
      <c r="P68" s="90">
        <v>439</v>
      </c>
      <c r="Q68" s="90" t="s">
        <v>3695</v>
      </c>
      <c r="R68" s="90" t="s">
        <v>339</v>
      </c>
      <c r="S68" s="92">
        <v>0.277591421</v>
      </c>
    </row>
    <row r="69" spans="1:19">
      <c r="A69" s="90">
        <v>100500</v>
      </c>
      <c r="B69" s="90" t="s">
        <v>380</v>
      </c>
      <c r="C69" s="90" t="s">
        <v>363</v>
      </c>
      <c r="D69" s="92">
        <v>0.20189274400000001</v>
      </c>
      <c r="F69" s="90">
        <v>100500</v>
      </c>
      <c r="G69" s="90" t="s">
        <v>381</v>
      </c>
      <c r="H69" s="90" t="s">
        <v>363</v>
      </c>
      <c r="I69" s="92">
        <v>0.20189274400000001</v>
      </c>
      <c r="K69" s="90">
        <v>100300</v>
      </c>
      <c r="L69" s="90" t="s">
        <v>3695</v>
      </c>
      <c r="M69" s="90" t="s">
        <v>362</v>
      </c>
      <c r="N69" s="92">
        <v>0.12259505699999999</v>
      </c>
      <c r="P69" s="90">
        <v>487</v>
      </c>
      <c r="Q69" s="90" t="s">
        <v>3695</v>
      </c>
      <c r="R69" s="90" t="s">
        <v>343</v>
      </c>
      <c r="S69" s="92">
        <v>4.7902314000000001E-2</v>
      </c>
    </row>
    <row r="70" spans="1:19">
      <c r="A70" s="90">
        <v>100600</v>
      </c>
      <c r="B70" s="90" t="s">
        <v>380</v>
      </c>
      <c r="C70" s="90" t="s">
        <v>364</v>
      </c>
      <c r="D70" s="92">
        <v>0.15999281200000001</v>
      </c>
      <c r="F70" s="90">
        <v>100600</v>
      </c>
      <c r="G70" s="90" t="s">
        <v>381</v>
      </c>
      <c r="H70" s="90" t="s">
        <v>364</v>
      </c>
      <c r="I70" s="92">
        <v>0.15999281200000001</v>
      </c>
      <c r="K70" s="90">
        <v>100500</v>
      </c>
      <c r="L70" s="90" t="s">
        <v>3695</v>
      </c>
      <c r="M70" s="90" t="s">
        <v>363</v>
      </c>
      <c r="N70" s="92">
        <v>0.20189274400000001</v>
      </c>
      <c r="P70" s="90">
        <v>726</v>
      </c>
      <c r="Q70" s="90" t="s">
        <v>3695</v>
      </c>
      <c r="R70" s="90" t="s">
        <v>346</v>
      </c>
      <c r="S70" s="92">
        <v>0.16185064900000001</v>
      </c>
    </row>
    <row r="71" spans="1:19">
      <c r="A71" s="90">
        <v>100700</v>
      </c>
      <c r="B71" s="90" t="s">
        <v>380</v>
      </c>
      <c r="C71" s="90" t="s">
        <v>365</v>
      </c>
      <c r="D71" s="92">
        <v>0.176179266</v>
      </c>
      <c r="F71" s="90">
        <v>100700</v>
      </c>
      <c r="G71" s="90" t="s">
        <v>381</v>
      </c>
      <c r="H71" s="90" t="s">
        <v>365</v>
      </c>
      <c r="I71" s="92">
        <v>0.176179266</v>
      </c>
      <c r="K71" s="90">
        <v>100600</v>
      </c>
      <c r="L71" s="90" t="s">
        <v>3695</v>
      </c>
      <c r="M71" s="90" t="s">
        <v>364</v>
      </c>
      <c r="N71" s="92">
        <v>0.15999281200000001</v>
      </c>
      <c r="P71" s="90">
        <v>100500</v>
      </c>
      <c r="Q71" s="90" t="s">
        <v>3695</v>
      </c>
      <c r="R71" s="90" t="s">
        <v>363</v>
      </c>
      <c r="S71" s="92">
        <v>0.20189274400000001</v>
      </c>
    </row>
  </sheetData>
  <mergeCells count="4">
    <mergeCell ref="A18:D18"/>
    <mergeCell ref="F18:I18"/>
    <mergeCell ref="P18:S18"/>
    <mergeCell ref="K18:N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FB95-F76D-4D5A-A2DE-92E6CFDB3BC3}">
  <dimension ref="A1:M108"/>
  <sheetViews>
    <sheetView zoomScale="85" zoomScaleNormal="85" workbookViewId="0"/>
  </sheetViews>
  <sheetFormatPr baseColWidth="10" defaultRowHeight="15"/>
  <cols>
    <col min="1" max="1" width="33.42578125" customWidth="1"/>
    <col min="2" max="2" width="30" bestFit="1" customWidth="1"/>
    <col min="3" max="3" width="20.42578125" customWidth="1"/>
    <col min="4" max="6" width="14.7109375" customWidth="1"/>
    <col min="7" max="7" width="9.5703125" customWidth="1"/>
  </cols>
  <sheetData>
    <row r="1" spans="1:13" s="34" customFormat="1" ht="23.25">
      <c r="A1" s="209" t="s">
        <v>3825</v>
      </c>
      <c r="B1" s="210"/>
    </row>
    <row r="2" spans="1:13" s="34" customFormat="1">
      <c r="C2" s="211"/>
    </row>
    <row r="3" spans="1:13" s="34" customFormat="1" ht="15" customHeight="1">
      <c r="A3" s="38" t="s">
        <v>3722</v>
      </c>
      <c r="B3" s="211" t="s">
        <v>3773</v>
      </c>
      <c r="C3" s="212"/>
    </row>
    <row r="4" spans="1:13" s="89" customFormat="1">
      <c r="A4" s="38" t="s">
        <v>3774</v>
      </c>
      <c r="B4" s="51" t="s">
        <v>296</v>
      </c>
      <c r="J4" s="129"/>
      <c r="K4" s="129"/>
      <c r="L4" s="66"/>
      <c r="M4" s="66"/>
    </row>
    <row r="5" spans="1:13" s="89" customFormat="1">
      <c r="B5" s="51" t="s">
        <v>298</v>
      </c>
      <c r="E5" s="15"/>
    </row>
    <row r="6" spans="1:13" s="89" customFormat="1">
      <c r="B6" s="51" t="s">
        <v>297</v>
      </c>
      <c r="E6" s="84"/>
    </row>
    <row r="7" spans="1:13" s="89" customFormat="1">
      <c r="E7" s="84"/>
    </row>
    <row r="8" spans="1:13" s="89" customFormat="1">
      <c r="E8" s="84"/>
    </row>
    <row r="9" spans="1:13" s="89" customFormat="1" ht="18.75">
      <c r="A9" s="213" t="s">
        <v>3826</v>
      </c>
    </row>
    <row r="10" spans="1:13">
      <c r="A10" s="237"/>
    </row>
    <row r="11" spans="1:13" s="47" customFormat="1" ht="30">
      <c r="A11" s="238"/>
      <c r="C11" s="49" t="s">
        <v>51</v>
      </c>
      <c r="D11" s="49" t="s">
        <v>52</v>
      </c>
      <c r="E11" s="49" t="s">
        <v>53</v>
      </c>
      <c r="F11" s="49" t="s">
        <v>54</v>
      </c>
      <c r="G11" s="49" t="s">
        <v>55</v>
      </c>
    </row>
    <row r="12" spans="1:13">
      <c r="A12" s="200" t="s">
        <v>272</v>
      </c>
      <c r="B12" s="48" t="s">
        <v>273</v>
      </c>
      <c r="C12" s="14">
        <v>0.19</v>
      </c>
      <c r="D12" s="14">
        <v>0.17</v>
      </c>
      <c r="E12" s="14">
        <v>0.17</v>
      </c>
      <c r="F12" s="14">
        <v>0.14000000000000001</v>
      </c>
      <c r="G12" s="14">
        <v>0.15</v>
      </c>
    </row>
    <row r="13" spans="1:13">
      <c r="A13" s="200"/>
      <c r="B13" s="7" t="s">
        <v>274</v>
      </c>
      <c r="C13" s="14">
        <v>0.64</v>
      </c>
      <c r="D13" s="14">
        <v>0.57999999999999996</v>
      </c>
      <c r="E13" s="14">
        <v>0.67</v>
      </c>
      <c r="F13" s="14">
        <v>0.7</v>
      </c>
      <c r="G13" s="14">
        <v>0.64</v>
      </c>
    </row>
    <row r="14" spans="1:13">
      <c r="A14" s="200"/>
      <c r="B14" s="7" t="s">
        <v>275</v>
      </c>
      <c r="C14" s="14">
        <v>0.17</v>
      </c>
      <c r="D14" s="14">
        <v>0.25</v>
      </c>
      <c r="E14" s="14">
        <v>0.17</v>
      </c>
      <c r="F14" s="14">
        <v>0.16</v>
      </c>
      <c r="G14" s="14">
        <v>0.21</v>
      </c>
    </row>
    <row r="15" spans="1:13">
      <c r="A15" s="191" t="s">
        <v>276</v>
      </c>
      <c r="B15" s="7" t="s">
        <v>277</v>
      </c>
      <c r="C15" s="14">
        <v>0.55000000000000004</v>
      </c>
      <c r="D15" s="14">
        <v>0.48</v>
      </c>
      <c r="E15" s="14">
        <v>0.57999999999999996</v>
      </c>
      <c r="F15" s="14">
        <v>0.36</v>
      </c>
      <c r="G15" s="14">
        <v>0.56000000000000005</v>
      </c>
    </row>
    <row r="16" spans="1:13">
      <c r="A16" s="191"/>
      <c r="B16" s="7" t="s">
        <v>278</v>
      </c>
      <c r="C16" s="14">
        <v>0.04</v>
      </c>
      <c r="D16" s="7"/>
      <c r="E16" s="14">
        <v>0.03</v>
      </c>
      <c r="F16" s="7"/>
      <c r="G16" s="14">
        <v>0.03</v>
      </c>
    </row>
    <row r="17" spans="1:11">
      <c r="A17" s="191"/>
      <c r="B17" s="7" t="s">
        <v>279</v>
      </c>
      <c r="C17" s="14">
        <v>0.42</v>
      </c>
      <c r="D17" s="14">
        <v>0.52</v>
      </c>
      <c r="E17" s="14">
        <v>0.38</v>
      </c>
      <c r="F17" s="14">
        <v>0.64</v>
      </c>
      <c r="G17" s="14">
        <v>0.41</v>
      </c>
    </row>
    <row r="18" spans="1:11">
      <c r="A18" s="191" t="s">
        <v>280</v>
      </c>
      <c r="B18" s="7" t="s">
        <v>281</v>
      </c>
      <c r="C18" s="14">
        <v>0.56999999999999995</v>
      </c>
      <c r="D18" s="14">
        <v>0.5</v>
      </c>
      <c r="E18" s="14">
        <v>0.5</v>
      </c>
      <c r="F18" s="14">
        <v>0.35</v>
      </c>
      <c r="G18" s="14">
        <v>0.67</v>
      </c>
    </row>
    <row r="19" spans="1:11">
      <c r="A19" s="191"/>
      <c r="B19" s="7" t="s">
        <v>282</v>
      </c>
      <c r="C19" s="14">
        <v>0.02</v>
      </c>
      <c r="D19" s="14">
        <v>0.06</v>
      </c>
      <c r="E19" s="14">
        <v>0.08</v>
      </c>
      <c r="F19" s="14">
        <v>0.09</v>
      </c>
      <c r="G19" s="14">
        <v>0.08</v>
      </c>
    </row>
    <row r="20" spans="1:11">
      <c r="A20" s="191"/>
      <c r="B20" s="7" t="s">
        <v>283</v>
      </c>
      <c r="C20" s="14">
        <v>0.32</v>
      </c>
      <c r="D20" s="14">
        <v>0.21</v>
      </c>
      <c r="E20" s="14">
        <v>0.27</v>
      </c>
      <c r="F20" s="14">
        <v>0.35</v>
      </c>
      <c r="G20" s="14">
        <v>0.15</v>
      </c>
    </row>
    <row r="21" spans="1:11">
      <c r="A21" s="191"/>
      <c r="B21" s="7" t="s">
        <v>284</v>
      </c>
      <c r="C21" s="14">
        <v>0.09</v>
      </c>
      <c r="D21" s="14">
        <v>0.23</v>
      </c>
      <c r="E21" s="14">
        <v>0.15</v>
      </c>
      <c r="F21" s="14">
        <v>0.22</v>
      </c>
      <c r="G21" s="14">
        <v>0.11</v>
      </c>
    </row>
    <row r="24" spans="1:11" ht="18.75">
      <c r="A24" s="213" t="s">
        <v>3827</v>
      </c>
    </row>
    <row r="25" spans="1:11">
      <c r="A25" s="16"/>
    </row>
    <row r="26" spans="1:11" s="50" customFormat="1" ht="30">
      <c r="A26" s="52" t="s">
        <v>288</v>
      </c>
      <c r="B26" s="52" t="s">
        <v>110</v>
      </c>
      <c r="C26" s="52" t="s">
        <v>302</v>
      </c>
      <c r="D26" s="52" t="s">
        <v>301</v>
      </c>
      <c r="E26" s="52" t="s">
        <v>8</v>
      </c>
      <c r="F26"/>
      <c r="H26"/>
      <c r="I26"/>
      <c r="J26"/>
      <c r="K26"/>
    </row>
    <row r="27" spans="1:11">
      <c r="A27" s="7" t="s">
        <v>51</v>
      </c>
      <c r="B27" s="7" t="s">
        <v>36</v>
      </c>
      <c r="C27" s="7" t="s">
        <v>273</v>
      </c>
      <c r="D27" s="7">
        <v>1</v>
      </c>
      <c r="E27" s="53">
        <v>2.7777777779999999E-2</v>
      </c>
    </row>
    <row r="28" spans="1:11">
      <c r="A28" s="7" t="s">
        <v>51</v>
      </c>
      <c r="B28" s="7" t="s">
        <v>36</v>
      </c>
      <c r="C28" s="7" t="s">
        <v>299</v>
      </c>
      <c r="D28" s="7">
        <v>35</v>
      </c>
      <c r="E28" s="53">
        <v>0.97222222221999999</v>
      </c>
    </row>
    <row r="29" spans="1:11">
      <c r="A29" s="7" t="s">
        <v>51</v>
      </c>
      <c r="B29" s="7" t="s">
        <v>285</v>
      </c>
      <c r="C29" s="7" t="s">
        <v>299</v>
      </c>
      <c r="D29" s="7">
        <v>31</v>
      </c>
      <c r="E29" s="14">
        <v>1</v>
      </c>
    </row>
    <row r="30" spans="1:11">
      <c r="A30" s="7" t="s">
        <v>51</v>
      </c>
      <c r="B30" s="7" t="s">
        <v>286</v>
      </c>
      <c r="C30" s="7" t="s">
        <v>273</v>
      </c>
      <c r="D30" s="7">
        <v>2</v>
      </c>
      <c r="E30" s="53">
        <v>4.5454545450000002E-2</v>
      </c>
    </row>
    <row r="31" spans="1:11">
      <c r="A31" s="7" t="s">
        <v>51</v>
      </c>
      <c r="B31" s="7" t="s">
        <v>286</v>
      </c>
      <c r="C31" s="7" t="s">
        <v>299</v>
      </c>
      <c r="D31" s="7">
        <v>42</v>
      </c>
      <c r="E31" s="53">
        <v>0.95454545454999995</v>
      </c>
    </row>
    <row r="32" spans="1:11">
      <c r="A32" s="7" t="s">
        <v>51</v>
      </c>
      <c r="B32" s="7" t="s">
        <v>287</v>
      </c>
      <c r="C32" s="7" t="s">
        <v>273</v>
      </c>
      <c r="D32" s="7">
        <v>7</v>
      </c>
      <c r="E32" s="53">
        <v>0.18421052632000001</v>
      </c>
    </row>
    <row r="33" spans="1:5">
      <c r="A33" s="7" t="s">
        <v>51</v>
      </c>
      <c r="B33" s="7" t="s">
        <v>287</v>
      </c>
      <c r="C33" s="7" t="s">
        <v>299</v>
      </c>
      <c r="D33" s="7">
        <v>31</v>
      </c>
      <c r="E33" s="53">
        <v>0.81578947367999999</v>
      </c>
    </row>
    <row r="34" spans="1:5">
      <c r="A34" s="7" t="s">
        <v>51</v>
      </c>
      <c r="B34" s="7" t="s">
        <v>146</v>
      </c>
      <c r="C34" s="7" t="s">
        <v>273</v>
      </c>
      <c r="D34" s="7">
        <v>2</v>
      </c>
      <c r="E34" s="53">
        <v>0.28571428571000002</v>
      </c>
    </row>
    <row r="35" spans="1:5">
      <c r="A35" s="7" t="s">
        <v>51</v>
      </c>
      <c r="B35" s="7" t="s">
        <v>146</v>
      </c>
      <c r="C35" s="7" t="s">
        <v>299</v>
      </c>
      <c r="D35" s="7">
        <v>5</v>
      </c>
      <c r="E35" s="53">
        <v>0.71428571428999998</v>
      </c>
    </row>
    <row r="36" spans="1:5">
      <c r="A36" s="7" t="s">
        <v>52</v>
      </c>
      <c r="B36" s="7" t="s">
        <v>36</v>
      </c>
      <c r="C36" s="7" t="s">
        <v>281</v>
      </c>
      <c r="D36" s="7">
        <v>1</v>
      </c>
      <c r="E36" s="53">
        <v>5.8823529409999999E-2</v>
      </c>
    </row>
    <row r="37" spans="1:5">
      <c r="A37" s="7" t="s">
        <v>52</v>
      </c>
      <c r="B37" s="7" t="s">
        <v>36</v>
      </c>
      <c r="C37" s="7" t="s">
        <v>300</v>
      </c>
      <c r="D37" s="7">
        <v>2</v>
      </c>
      <c r="E37" s="53">
        <v>0.11764705882</v>
      </c>
    </row>
    <row r="38" spans="1:5">
      <c r="A38" s="7" t="s">
        <v>52</v>
      </c>
      <c r="B38" s="7" t="s">
        <v>36</v>
      </c>
      <c r="C38" s="7" t="s">
        <v>299</v>
      </c>
      <c r="D38" s="7">
        <v>14</v>
      </c>
      <c r="E38" s="53">
        <v>0.82352941176000005</v>
      </c>
    </row>
    <row r="39" spans="1:5">
      <c r="A39" s="7" t="s">
        <v>52</v>
      </c>
      <c r="B39" s="7" t="s">
        <v>285</v>
      </c>
      <c r="C39" s="7" t="s">
        <v>273</v>
      </c>
      <c r="D39" s="7">
        <v>1</v>
      </c>
      <c r="E39" s="14">
        <v>0.05</v>
      </c>
    </row>
    <row r="40" spans="1:5">
      <c r="A40" s="7" t="s">
        <v>52</v>
      </c>
      <c r="B40" s="7" t="s">
        <v>285</v>
      </c>
      <c r="C40" s="7" t="s">
        <v>281</v>
      </c>
      <c r="D40" s="7">
        <v>1</v>
      </c>
      <c r="E40" s="14">
        <v>0.05</v>
      </c>
    </row>
    <row r="41" spans="1:5">
      <c r="A41" s="7" t="s">
        <v>52</v>
      </c>
      <c r="B41" s="7" t="s">
        <v>285</v>
      </c>
      <c r="C41" s="7" t="s">
        <v>300</v>
      </c>
      <c r="D41" s="7">
        <v>3</v>
      </c>
      <c r="E41" s="14">
        <v>0.15</v>
      </c>
    </row>
    <row r="42" spans="1:5">
      <c r="A42" s="7" t="s">
        <v>52</v>
      </c>
      <c r="B42" s="7" t="s">
        <v>285</v>
      </c>
      <c r="C42" s="7" t="s">
        <v>299</v>
      </c>
      <c r="D42" s="7">
        <v>15</v>
      </c>
      <c r="E42" s="14">
        <v>0.75</v>
      </c>
    </row>
    <row r="43" spans="1:5">
      <c r="A43" s="7" t="s">
        <v>52</v>
      </c>
      <c r="B43" s="7" t="s">
        <v>286</v>
      </c>
      <c r="C43" s="7" t="s">
        <v>281</v>
      </c>
      <c r="D43" s="7">
        <v>1</v>
      </c>
      <c r="E43" s="53">
        <v>2.2727272730000001E-2</v>
      </c>
    </row>
    <row r="44" spans="1:5">
      <c r="A44" s="7" t="s">
        <v>52</v>
      </c>
      <c r="B44" s="7" t="s">
        <v>286</v>
      </c>
      <c r="C44" s="7" t="s">
        <v>300</v>
      </c>
      <c r="D44" s="7">
        <v>8</v>
      </c>
      <c r="E44" s="53">
        <v>0.18181818182000001</v>
      </c>
    </row>
    <row r="45" spans="1:5">
      <c r="A45" s="7" t="s">
        <v>52</v>
      </c>
      <c r="B45" s="7" t="s">
        <v>286</v>
      </c>
      <c r="C45" s="7" t="s">
        <v>299</v>
      </c>
      <c r="D45" s="7">
        <v>35</v>
      </c>
      <c r="E45" s="53">
        <v>0.79545454545000005</v>
      </c>
    </row>
    <row r="46" spans="1:5">
      <c r="A46" s="7" t="s">
        <v>52</v>
      </c>
      <c r="B46" s="7" t="s">
        <v>287</v>
      </c>
      <c r="C46" s="7" t="s">
        <v>273</v>
      </c>
      <c r="D46" s="7">
        <v>4</v>
      </c>
      <c r="E46" s="53">
        <v>9.3023255809999997E-2</v>
      </c>
    </row>
    <row r="47" spans="1:5">
      <c r="A47" s="7" t="s">
        <v>52</v>
      </c>
      <c r="B47" s="7" t="s">
        <v>287</v>
      </c>
      <c r="C47" s="7" t="s">
        <v>300</v>
      </c>
      <c r="D47" s="7">
        <v>10</v>
      </c>
      <c r="E47" s="53">
        <v>0.23255813953000001</v>
      </c>
    </row>
    <row r="48" spans="1:5">
      <c r="A48" s="7" t="s">
        <v>52</v>
      </c>
      <c r="B48" s="7" t="s">
        <v>287</v>
      </c>
      <c r="C48" s="7" t="s">
        <v>299</v>
      </c>
      <c r="D48" s="7">
        <v>29</v>
      </c>
      <c r="E48" s="53">
        <v>0.67441860465000003</v>
      </c>
    </row>
    <row r="49" spans="1:5">
      <c r="A49" s="7" t="s">
        <v>52</v>
      </c>
      <c r="B49" s="7" t="s">
        <v>146</v>
      </c>
      <c r="C49" s="7" t="s">
        <v>273</v>
      </c>
      <c r="D49" s="7">
        <v>1</v>
      </c>
      <c r="E49" s="53">
        <v>0.11111111110999999</v>
      </c>
    </row>
    <row r="50" spans="1:5">
      <c r="A50" s="7" t="s">
        <v>52</v>
      </c>
      <c r="B50" s="7" t="s">
        <v>146</v>
      </c>
      <c r="C50" s="7" t="s">
        <v>281</v>
      </c>
      <c r="D50" s="7">
        <v>1</v>
      </c>
      <c r="E50" s="53">
        <v>0.11111111110999999</v>
      </c>
    </row>
    <row r="51" spans="1:5">
      <c r="A51" s="7" t="s">
        <v>52</v>
      </c>
      <c r="B51" s="7" t="s">
        <v>146</v>
      </c>
      <c r="C51" s="7" t="s">
        <v>300</v>
      </c>
      <c r="D51" s="7">
        <v>2</v>
      </c>
      <c r="E51" s="53">
        <v>0.22222222221999999</v>
      </c>
    </row>
    <row r="52" spans="1:5">
      <c r="A52" s="7" t="s">
        <v>52</v>
      </c>
      <c r="B52" s="7" t="s">
        <v>146</v>
      </c>
      <c r="C52" s="7" t="s">
        <v>299</v>
      </c>
      <c r="D52" s="7">
        <v>5</v>
      </c>
      <c r="E52" s="53">
        <v>0.55555555556000003</v>
      </c>
    </row>
    <row r="53" spans="1:5">
      <c r="A53" s="7" t="s">
        <v>53</v>
      </c>
      <c r="B53" s="7" t="s">
        <v>36</v>
      </c>
      <c r="C53" s="7" t="s">
        <v>300</v>
      </c>
      <c r="D53" s="7">
        <v>8</v>
      </c>
      <c r="E53" s="53">
        <v>0.28571428571000002</v>
      </c>
    </row>
    <row r="54" spans="1:5">
      <c r="A54" s="7" t="s">
        <v>53</v>
      </c>
      <c r="B54" s="7" t="s">
        <v>36</v>
      </c>
      <c r="C54" s="7" t="s">
        <v>299</v>
      </c>
      <c r="D54" s="7">
        <v>20</v>
      </c>
      <c r="E54" s="53">
        <v>0.71428571428999998</v>
      </c>
    </row>
    <row r="55" spans="1:5">
      <c r="A55" s="7" t="s">
        <v>53</v>
      </c>
      <c r="B55" s="7" t="s">
        <v>285</v>
      </c>
      <c r="C55" s="7" t="s">
        <v>273</v>
      </c>
      <c r="D55" s="7">
        <v>2</v>
      </c>
      <c r="E55" s="53">
        <v>8.3333333329999995E-2</v>
      </c>
    </row>
    <row r="56" spans="1:5">
      <c r="A56" s="7" t="s">
        <v>53</v>
      </c>
      <c r="B56" s="7" t="s">
        <v>285</v>
      </c>
      <c r="C56" s="7" t="s">
        <v>300</v>
      </c>
      <c r="D56" s="7">
        <v>7</v>
      </c>
      <c r="E56" s="53">
        <v>0.29166666667000002</v>
      </c>
    </row>
    <row r="57" spans="1:5">
      <c r="A57" s="7" t="s">
        <v>53</v>
      </c>
      <c r="B57" s="7" t="s">
        <v>285</v>
      </c>
      <c r="C57" s="7" t="s">
        <v>299</v>
      </c>
      <c r="D57" s="7">
        <v>15</v>
      </c>
      <c r="E57" s="53">
        <v>0.625</v>
      </c>
    </row>
    <row r="58" spans="1:5">
      <c r="A58" s="7" t="s">
        <v>53</v>
      </c>
      <c r="B58" s="7" t="s">
        <v>286</v>
      </c>
      <c r="C58" s="7" t="s">
        <v>273</v>
      </c>
      <c r="D58" s="7">
        <v>2</v>
      </c>
      <c r="E58" s="53">
        <v>3.3898305080000003E-2</v>
      </c>
    </row>
    <row r="59" spans="1:5">
      <c r="A59" s="7" t="s">
        <v>53</v>
      </c>
      <c r="B59" s="7" t="s">
        <v>286</v>
      </c>
      <c r="C59" s="7" t="s">
        <v>300</v>
      </c>
      <c r="D59" s="7">
        <v>8</v>
      </c>
      <c r="E59" s="53">
        <v>0.13559322033999999</v>
      </c>
    </row>
    <row r="60" spans="1:5">
      <c r="A60" s="7" t="s">
        <v>53</v>
      </c>
      <c r="B60" s="7" t="s">
        <v>286</v>
      </c>
      <c r="C60" s="7" t="s">
        <v>299</v>
      </c>
      <c r="D60" s="7">
        <v>49</v>
      </c>
      <c r="E60" s="53">
        <v>0.83050847457999999</v>
      </c>
    </row>
    <row r="61" spans="1:5">
      <c r="A61" s="7" t="s">
        <v>53</v>
      </c>
      <c r="B61" s="7" t="s">
        <v>287</v>
      </c>
      <c r="C61" s="7" t="s">
        <v>281</v>
      </c>
      <c r="D61" s="7">
        <v>2</v>
      </c>
      <c r="E61" s="53">
        <v>3.7037037039999998E-2</v>
      </c>
    </row>
    <row r="62" spans="1:5">
      <c r="A62" s="7" t="s">
        <v>53</v>
      </c>
      <c r="B62" s="7" t="s">
        <v>287</v>
      </c>
      <c r="C62" s="7" t="s">
        <v>300</v>
      </c>
      <c r="D62" s="7">
        <v>6</v>
      </c>
      <c r="E62" s="53">
        <v>0.11111111110999999</v>
      </c>
    </row>
    <row r="63" spans="1:5">
      <c r="A63" s="7" t="s">
        <v>53</v>
      </c>
      <c r="B63" s="7" t="s">
        <v>287</v>
      </c>
      <c r="C63" s="7" t="s">
        <v>273</v>
      </c>
      <c r="D63" s="7">
        <v>10</v>
      </c>
      <c r="E63" s="53">
        <v>0.18518518518999999</v>
      </c>
    </row>
    <row r="64" spans="1:5">
      <c r="A64" s="7" t="s">
        <v>53</v>
      </c>
      <c r="B64" s="7" t="s">
        <v>287</v>
      </c>
      <c r="C64" s="7" t="s">
        <v>299</v>
      </c>
      <c r="D64" s="7">
        <v>36</v>
      </c>
      <c r="E64" s="53">
        <v>0.66666666666999996</v>
      </c>
    </row>
    <row r="65" spans="1:5">
      <c r="A65" s="7" t="s">
        <v>53</v>
      </c>
      <c r="B65" s="7" t="s">
        <v>146</v>
      </c>
      <c r="C65" s="7" t="s">
        <v>281</v>
      </c>
      <c r="D65" s="7">
        <v>1</v>
      </c>
      <c r="E65" s="53">
        <v>5.2631578950000001E-2</v>
      </c>
    </row>
    <row r="66" spans="1:5">
      <c r="A66" s="7" t="s">
        <v>53</v>
      </c>
      <c r="B66" s="7" t="s">
        <v>146</v>
      </c>
      <c r="C66" s="7" t="s">
        <v>300</v>
      </c>
      <c r="D66" s="7">
        <v>1</v>
      </c>
      <c r="E66" s="53">
        <v>5.2631578950000001E-2</v>
      </c>
    </row>
    <row r="67" spans="1:5">
      <c r="A67" s="7" t="s">
        <v>53</v>
      </c>
      <c r="B67" s="7" t="s">
        <v>146</v>
      </c>
      <c r="C67" s="7" t="s">
        <v>273</v>
      </c>
      <c r="D67" s="7">
        <v>3</v>
      </c>
      <c r="E67" s="53">
        <v>0.15789473683999999</v>
      </c>
    </row>
    <row r="68" spans="1:5">
      <c r="A68" s="7" t="s">
        <v>53</v>
      </c>
      <c r="B68" s="7" t="s">
        <v>146</v>
      </c>
      <c r="C68" s="7" t="s">
        <v>299</v>
      </c>
      <c r="D68" s="7">
        <v>14</v>
      </c>
      <c r="E68" s="53">
        <v>0.73684210526000005</v>
      </c>
    </row>
    <row r="69" spans="1:5">
      <c r="A69" s="7" t="s">
        <v>54</v>
      </c>
      <c r="B69" s="7" t="s">
        <v>36</v>
      </c>
      <c r="C69" s="7" t="s">
        <v>273</v>
      </c>
      <c r="D69" s="7">
        <v>1</v>
      </c>
      <c r="E69" s="53">
        <v>2.5000000000000001E-2</v>
      </c>
    </row>
    <row r="70" spans="1:5">
      <c r="A70" s="7" t="s">
        <v>54</v>
      </c>
      <c r="B70" s="7" t="s">
        <v>36</v>
      </c>
      <c r="C70" s="7" t="s">
        <v>300</v>
      </c>
      <c r="D70" s="7">
        <v>2</v>
      </c>
      <c r="E70" s="14">
        <v>0.05</v>
      </c>
    </row>
    <row r="71" spans="1:5">
      <c r="A71" s="7" t="s">
        <v>54</v>
      </c>
      <c r="B71" s="7" t="s">
        <v>36</v>
      </c>
      <c r="C71" s="7" t="s">
        <v>299</v>
      </c>
      <c r="D71" s="7">
        <v>37</v>
      </c>
      <c r="E71" s="53">
        <v>0.92500000000000004</v>
      </c>
    </row>
    <row r="72" spans="1:5">
      <c r="A72" s="7" t="s">
        <v>54</v>
      </c>
      <c r="B72" s="7" t="s">
        <v>285</v>
      </c>
      <c r="C72" s="7" t="s">
        <v>299</v>
      </c>
      <c r="D72" s="7">
        <v>43</v>
      </c>
      <c r="E72" s="14">
        <v>1</v>
      </c>
    </row>
    <row r="73" spans="1:5">
      <c r="A73" s="7" t="s">
        <v>54</v>
      </c>
      <c r="B73" s="7" t="s">
        <v>286</v>
      </c>
      <c r="C73" s="7" t="s">
        <v>273</v>
      </c>
      <c r="D73" s="7">
        <v>1</v>
      </c>
      <c r="E73" s="53">
        <v>1.6129032259999999E-2</v>
      </c>
    </row>
    <row r="74" spans="1:5">
      <c r="A74" s="7" t="s">
        <v>54</v>
      </c>
      <c r="B74" s="7" t="s">
        <v>286</v>
      </c>
      <c r="C74" s="7" t="s">
        <v>281</v>
      </c>
      <c r="D74" s="7">
        <v>1</v>
      </c>
      <c r="E74" s="53">
        <v>1.6129032259999999E-2</v>
      </c>
    </row>
    <row r="75" spans="1:5">
      <c r="A75" s="7" t="s">
        <v>54</v>
      </c>
      <c r="B75" s="7" t="s">
        <v>286</v>
      </c>
      <c r="C75" s="7" t="s">
        <v>300</v>
      </c>
      <c r="D75" s="7">
        <v>2</v>
      </c>
      <c r="E75" s="53">
        <v>3.2258064519999997E-2</v>
      </c>
    </row>
    <row r="76" spans="1:5">
      <c r="A76" s="7" t="s">
        <v>54</v>
      </c>
      <c r="B76" s="7" t="s">
        <v>286</v>
      </c>
      <c r="C76" s="7" t="s">
        <v>299</v>
      </c>
      <c r="D76" s="7">
        <v>58</v>
      </c>
      <c r="E76" s="53">
        <v>0.93548387096999996</v>
      </c>
    </row>
    <row r="77" spans="1:5">
      <c r="A77" s="7" t="s">
        <v>54</v>
      </c>
      <c r="B77" s="7" t="s">
        <v>287</v>
      </c>
      <c r="C77" s="7" t="s">
        <v>300</v>
      </c>
      <c r="D77" s="7">
        <v>1</v>
      </c>
      <c r="E77" s="53">
        <v>2.380952381E-2</v>
      </c>
    </row>
    <row r="78" spans="1:5">
      <c r="A78" s="7" t="s">
        <v>54</v>
      </c>
      <c r="B78" s="7" t="s">
        <v>287</v>
      </c>
      <c r="C78" s="7" t="s">
        <v>281</v>
      </c>
      <c r="D78" s="7">
        <v>2</v>
      </c>
      <c r="E78" s="53">
        <v>4.761904762E-2</v>
      </c>
    </row>
    <row r="79" spans="1:5">
      <c r="A79" s="7" t="s">
        <v>54</v>
      </c>
      <c r="B79" s="7" t="s">
        <v>287</v>
      </c>
      <c r="C79" s="7" t="s">
        <v>273</v>
      </c>
      <c r="D79" s="7">
        <v>11</v>
      </c>
      <c r="E79" s="53">
        <v>0.2619047619</v>
      </c>
    </row>
    <row r="80" spans="1:5">
      <c r="A80" s="7" t="s">
        <v>54</v>
      </c>
      <c r="B80" s="7" t="s">
        <v>287</v>
      </c>
      <c r="C80" s="7" t="s">
        <v>299</v>
      </c>
      <c r="D80" s="7">
        <v>28</v>
      </c>
      <c r="E80" s="53">
        <v>0.66666666666999996</v>
      </c>
    </row>
    <row r="81" spans="1:5">
      <c r="A81" s="7" t="s">
        <v>54</v>
      </c>
      <c r="B81" s="7" t="s">
        <v>146</v>
      </c>
      <c r="C81" s="7" t="s">
        <v>273</v>
      </c>
      <c r="D81" s="7">
        <v>1</v>
      </c>
      <c r="E81" s="53">
        <v>0.14285714286000001</v>
      </c>
    </row>
    <row r="82" spans="1:5">
      <c r="A82" s="7" t="s">
        <v>54</v>
      </c>
      <c r="B82" s="7" t="s">
        <v>146</v>
      </c>
      <c r="C82" s="7" t="s">
        <v>299</v>
      </c>
      <c r="D82" s="7">
        <v>6</v>
      </c>
      <c r="E82" s="53">
        <v>0.85714285714000005</v>
      </c>
    </row>
    <row r="83" spans="1:5">
      <c r="A83" s="7" t="s">
        <v>55</v>
      </c>
      <c r="B83" s="7" t="s">
        <v>36</v>
      </c>
      <c r="C83" s="7" t="s">
        <v>300</v>
      </c>
      <c r="D83" s="7">
        <v>2</v>
      </c>
      <c r="E83" s="53">
        <v>0.11111111110999999</v>
      </c>
    </row>
    <row r="84" spans="1:5">
      <c r="A84" s="7" t="s">
        <v>55</v>
      </c>
      <c r="B84" s="7" t="s">
        <v>36</v>
      </c>
      <c r="C84" s="7" t="s">
        <v>273</v>
      </c>
      <c r="D84" s="7">
        <v>3</v>
      </c>
      <c r="E84" s="53">
        <v>0.16666666666999999</v>
      </c>
    </row>
    <row r="85" spans="1:5">
      <c r="A85" s="7" t="s">
        <v>55</v>
      </c>
      <c r="B85" s="7" t="s">
        <v>36</v>
      </c>
      <c r="C85" s="7" t="s">
        <v>299</v>
      </c>
      <c r="D85" s="7">
        <v>13</v>
      </c>
      <c r="E85" s="53">
        <v>0.72222222221999999</v>
      </c>
    </row>
    <row r="86" spans="1:5">
      <c r="A86" s="7" t="s">
        <v>55</v>
      </c>
      <c r="B86" s="7" t="s">
        <v>285</v>
      </c>
      <c r="C86" s="7" t="s">
        <v>273</v>
      </c>
      <c r="D86" s="7">
        <v>3</v>
      </c>
      <c r="E86" s="53">
        <v>0.15789473683999999</v>
      </c>
    </row>
    <row r="87" spans="1:5">
      <c r="A87" s="7" t="s">
        <v>55</v>
      </c>
      <c r="B87" s="7" t="s">
        <v>285</v>
      </c>
      <c r="C87" s="7" t="s">
        <v>299</v>
      </c>
      <c r="D87" s="7">
        <v>16</v>
      </c>
      <c r="E87" s="53">
        <v>0.84210526316000001</v>
      </c>
    </row>
    <row r="88" spans="1:5">
      <c r="A88" s="7" t="s">
        <v>55</v>
      </c>
      <c r="B88" s="7" t="s">
        <v>286</v>
      </c>
      <c r="C88" s="7" t="s">
        <v>300</v>
      </c>
      <c r="D88" s="7">
        <v>3</v>
      </c>
      <c r="E88" s="53">
        <v>4.9180327869999999E-2</v>
      </c>
    </row>
    <row r="89" spans="1:5">
      <c r="A89" s="7" t="s">
        <v>55</v>
      </c>
      <c r="B89" s="7" t="s">
        <v>286</v>
      </c>
      <c r="C89" s="7" t="s">
        <v>273</v>
      </c>
      <c r="D89" s="7">
        <v>5</v>
      </c>
      <c r="E89" s="53">
        <v>8.1967213110000006E-2</v>
      </c>
    </row>
    <row r="90" spans="1:5">
      <c r="A90" s="7" t="s">
        <v>55</v>
      </c>
      <c r="B90" s="7" t="s">
        <v>286</v>
      </c>
      <c r="C90" s="7" t="s">
        <v>299</v>
      </c>
      <c r="D90" s="7">
        <v>53</v>
      </c>
      <c r="E90" s="53">
        <v>0.86885245901999997</v>
      </c>
    </row>
    <row r="91" spans="1:5">
      <c r="A91" s="7" t="s">
        <v>55</v>
      </c>
      <c r="B91" s="7" t="s">
        <v>287</v>
      </c>
      <c r="C91" s="7" t="s">
        <v>300</v>
      </c>
      <c r="D91" s="7">
        <v>3</v>
      </c>
      <c r="E91" s="53">
        <v>8.5714285710000004E-2</v>
      </c>
    </row>
    <row r="92" spans="1:5">
      <c r="A92" s="7" t="s">
        <v>55</v>
      </c>
      <c r="B92" s="7" t="s">
        <v>287</v>
      </c>
      <c r="C92" s="7" t="s">
        <v>273</v>
      </c>
      <c r="D92" s="7">
        <v>8</v>
      </c>
      <c r="E92" s="53">
        <v>0.22857142857000001</v>
      </c>
    </row>
    <row r="93" spans="1:5">
      <c r="A93" s="7" t="s">
        <v>55</v>
      </c>
      <c r="B93" s="7" t="s">
        <v>287</v>
      </c>
      <c r="C93" s="7" t="s">
        <v>299</v>
      </c>
      <c r="D93" s="7">
        <v>24</v>
      </c>
      <c r="E93" s="53">
        <v>0.68571428571000004</v>
      </c>
    </row>
    <row r="94" spans="1:5">
      <c r="A94" s="7" t="s">
        <v>55</v>
      </c>
      <c r="B94" s="7" t="s">
        <v>146</v>
      </c>
      <c r="C94" s="7" t="s">
        <v>273</v>
      </c>
      <c r="D94" s="7">
        <v>1</v>
      </c>
      <c r="E94" s="14">
        <v>0.1</v>
      </c>
    </row>
    <row r="95" spans="1:5">
      <c r="A95" s="7" t="s">
        <v>55</v>
      </c>
      <c r="B95" s="7" t="s">
        <v>146</v>
      </c>
      <c r="C95" s="7" t="s">
        <v>300</v>
      </c>
      <c r="D95" s="7">
        <v>1</v>
      </c>
      <c r="E95" s="14">
        <v>0.1</v>
      </c>
    </row>
    <row r="96" spans="1:5">
      <c r="A96" s="7" t="s">
        <v>55</v>
      </c>
      <c r="B96" s="7" t="s">
        <v>146</v>
      </c>
      <c r="C96" s="7" t="s">
        <v>299</v>
      </c>
      <c r="D96" s="7">
        <v>8</v>
      </c>
      <c r="E96" s="14">
        <v>0.8</v>
      </c>
    </row>
    <row r="97" spans="1:5">
      <c r="E97" s="27"/>
    </row>
    <row r="99" spans="1:5" ht="18.75">
      <c r="A99" s="213" t="s">
        <v>3828</v>
      </c>
    </row>
    <row r="101" spans="1:5">
      <c r="B101" s="10" t="s">
        <v>295</v>
      </c>
      <c r="C101" s="10" t="s">
        <v>8</v>
      </c>
    </row>
    <row r="102" spans="1:5">
      <c r="A102" s="7" t="s">
        <v>289</v>
      </c>
      <c r="B102" s="7">
        <v>144</v>
      </c>
      <c r="C102" s="14">
        <v>0.34</v>
      </c>
    </row>
    <row r="103" spans="1:5">
      <c r="A103" s="7" t="s">
        <v>290</v>
      </c>
      <c r="B103" s="7">
        <v>65</v>
      </c>
      <c r="C103" s="14">
        <v>0.15</v>
      </c>
    </row>
    <row r="104" spans="1:5">
      <c r="A104" s="7" t="s">
        <v>291</v>
      </c>
      <c r="B104" s="7">
        <v>61</v>
      </c>
      <c r="C104" s="14">
        <v>0.14000000000000001</v>
      </c>
    </row>
    <row r="105" spans="1:5">
      <c r="A105" s="7" t="s">
        <v>292</v>
      </c>
      <c r="B105" s="7">
        <v>52</v>
      </c>
      <c r="C105" s="14">
        <v>0.12</v>
      </c>
    </row>
    <row r="106" spans="1:5">
      <c r="A106" s="7" t="s">
        <v>293</v>
      </c>
      <c r="B106" s="7">
        <v>48</v>
      </c>
      <c r="C106" s="14">
        <v>0.11</v>
      </c>
    </row>
    <row r="107" spans="1:5">
      <c r="A107" s="7" t="s">
        <v>294</v>
      </c>
      <c r="B107" s="7">
        <v>37</v>
      </c>
      <c r="C107" s="14">
        <v>0.09</v>
      </c>
    </row>
    <row r="108" spans="1:5">
      <c r="A108" s="7" t="s">
        <v>218</v>
      </c>
      <c r="B108" s="7">
        <v>15</v>
      </c>
      <c r="C108" s="14">
        <v>0.04</v>
      </c>
    </row>
  </sheetData>
  <mergeCells count="3">
    <mergeCell ref="A12:A14"/>
    <mergeCell ref="A15:A17"/>
    <mergeCell ref="A18:A21"/>
  </mergeCells>
  <hyperlinks>
    <hyperlink ref="B5" r:id="rId1" location="!/vizhome/Tri5Flux/Tri_activite-Dechet?publish=yes" xr:uid="{166A34F4-57EA-4222-9541-BD5032909264}"/>
    <hyperlink ref="B6" r:id="rId2" location="!/vizhome/Tri5Flux/Difficlt_CCI?publish=yes" xr:uid="{C3EB5505-6ED9-41D1-8B7F-C2DF67C90A01}"/>
    <hyperlink ref="B4" r:id="rId3" location="!/vizhome/Tri5Flux/NivInformation?publish=yes" xr:uid="{F90D93BB-E4FB-4978-BD77-2F7222BEAB8C}"/>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BC906-73FC-4D0A-AA5A-B29C0775A221}">
  <dimension ref="A1:P22"/>
  <sheetViews>
    <sheetView zoomScale="85" zoomScaleNormal="85" workbookViewId="0"/>
  </sheetViews>
  <sheetFormatPr baseColWidth="10" defaultRowHeight="15"/>
  <cols>
    <col min="4" max="4" width="12.7109375" style="15" bestFit="1" customWidth="1"/>
    <col min="6" max="8" width="11.42578125" style="15"/>
    <col min="11" max="11" width="11.42578125" style="15"/>
  </cols>
  <sheetData>
    <row r="1" spans="1:16" s="34" customFormat="1" ht="23.25">
      <c r="A1" s="209" t="s">
        <v>3829</v>
      </c>
      <c r="B1" s="210"/>
    </row>
    <row r="2" spans="1:16" s="34" customFormat="1">
      <c r="C2" s="211"/>
    </row>
    <row r="3" spans="1:16" s="89" customFormat="1" ht="18.75">
      <c r="A3" s="213"/>
    </row>
    <row r="4" spans="1:16" s="57" customFormat="1" ht="45">
      <c r="A4" s="87" t="s">
        <v>466</v>
      </c>
      <c r="B4" s="87" t="s">
        <v>467</v>
      </c>
      <c r="C4" s="87" t="s">
        <v>468</v>
      </c>
      <c r="D4" s="241" t="s">
        <v>469</v>
      </c>
      <c r="E4" s="88" t="s">
        <v>470</v>
      </c>
      <c r="F4" s="241" t="s">
        <v>584</v>
      </c>
      <c r="G4" s="241" t="s">
        <v>585</v>
      </c>
      <c r="H4" s="241" t="s">
        <v>586</v>
      </c>
      <c r="I4" s="87" t="s">
        <v>471</v>
      </c>
      <c r="J4" s="87" t="s">
        <v>472</v>
      </c>
      <c r="K4" s="241" t="s">
        <v>473</v>
      </c>
      <c r="L4" s="99" t="s">
        <v>474</v>
      </c>
      <c r="M4" s="99" t="s">
        <v>475</v>
      </c>
      <c r="N4" s="99" t="s">
        <v>476</v>
      </c>
      <c r="O4" s="99" t="s">
        <v>243</v>
      </c>
      <c r="P4" s="99" t="s">
        <v>587</v>
      </c>
    </row>
    <row r="5" spans="1:16">
      <c r="A5" s="90" t="s">
        <v>477</v>
      </c>
      <c r="B5" s="90" t="s">
        <v>478</v>
      </c>
      <c r="C5" s="8">
        <v>32103.51</v>
      </c>
      <c r="D5" s="8"/>
      <c r="E5" s="91">
        <v>0.48899999999999999</v>
      </c>
      <c r="F5" s="8">
        <v>15500.63</v>
      </c>
      <c r="G5" s="8">
        <v>786.75</v>
      </c>
      <c r="H5" s="239">
        <v>668</v>
      </c>
      <c r="I5" s="90">
        <v>0.23100000000000001</v>
      </c>
      <c r="J5" s="90">
        <v>0.23599999999999999</v>
      </c>
      <c r="K5" s="8">
        <v>15501</v>
      </c>
      <c r="L5" s="92"/>
      <c r="M5" s="92">
        <v>1</v>
      </c>
      <c r="N5" s="92"/>
      <c r="O5" s="92"/>
      <c r="P5" s="92"/>
    </row>
    <row r="6" spans="1:16">
      <c r="A6" s="90" t="s">
        <v>479</v>
      </c>
      <c r="B6" s="90" t="s">
        <v>481</v>
      </c>
      <c r="C6" s="8">
        <v>1609200</v>
      </c>
      <c r="D6" s="8"/>
      <c r="E6" s="95">
        <v>0.52</v>
      </c>
      <c r="F6" s="8">
        <v>774600</v>
      </c>
      <c r="G6" s="8">
        <v>46500</v>
      </c>
      <c r="H6" s="239">
        <v>41600</v>
      </c>
      <c r="I6" s="90">
        <v>11.4</v>
      </c>
      <c r="J6" s="90">
        <v>13.5</v>
      </c>
      <c r="K6" s="8">
        <v>589800</v>
      </c>
      <c r="L6" s="93">
        <v>1.2999999999999999E-2</v>
      </c>
      <c r="M6" s="93">
        <v>0.748</v>
      </c>
      <c r="N6" s="93">
        <v>0.1</v>
      </c>
      <c r="O6" s="93">
        <v>0.13900000000000001</v>
      </c>
      <c r="P6" s="92"/>
    </row>
    <row r="7" spans="1:16">
      <c r="A7" s="90" t="s">
        <v>480</v>
      </c>
      <c r="B7" s="90" t="s">
        <v>481</v>
      </c>
      <c r="C7" s="8">
        <v>10003</v>
      </c>
      <c r="D7" s="8"/>
      <c r="E7" s="95">
        <v>0.45800000000000002</v>
      </c>
      <c r="F7" s="8">
        <v>5174</v>
      </c>
      <c r="G7" s="8">
        <v>361</v>
      </c>
      <c r="H7" s="8"/>
      <c r="I7" s="90">
        <v>8.5000000000000006E-2</v>
      </c>
      <c r="J7" s="90">
        <v>0.12</v>
      </c>
      <c r="K7" s="8">
        <v>5089</v>
      </c>
      <c r="L7" s="92">
        <v>0</v>
      </c>
      <c r="M7" s="92">
        <v>0.876</v>
      </c>
      <c r="N7" s="92">
        <v>6.4000000000000001E-2</v>
      </c>
      <c r="O7" s="92">
        <v>0.06</v>
      </c>
      <c r="P7" s="92"/>
    </row>
    <row r="8" spans="1:16">
      <c r="A8" s="90" t="s">
        <v>482</v>
      </c>
      <c r="B8" s="90" t="s">
        <v>481</v>
      </c>
      <c r="C8" s="8">
        <v>182056</v>
      </c>
      <c r="D8" s="8"/>
      <c r="E8" s="95">
        <v>0.217</v>
      </c>
      <c r="F8" s="8">
        <v>39456</v>
      </c>
      <c r="G8" s="8">
        <v>4107</v>
      </c>
      <c r="H8" s="8"/>
      <c r="I8" s="90">
        <v>0.59</v>
      </c>
      <c r="J8" s="90">
        <v>1.24</v>
      </c>
      <c r="K8" s="8">
        <v>38451</v>
      </c>
      <c r="L8" s="91">
        <v>2.5000000000000001E-2</v>
      </c>
      <c r="M8" s="92">
        <v>0.78500000000000003</v>
      </c>
      <c r="N8" s="92">
        <v>8.3000000000000004E-2</v>
      </c>
      <c r="O8" s="92">
        <v>0.107</v>
      </c>
      <c r="P8" s="92"/>
    </row>
    <row r="9" spans="1:16">
      <c r="A9" s="90" t="s">
        <v>483</v>
      </c>
      <c r="B9" s="90" t="s">
        <v>484</v>
      </c>
      <c r="C9" s="239">
        <v>5167000</v>
      </c>
      <c r="D9" s="8"/>
      <c r="E9" s="91">
        <v>0.7</v>
      </c>
      <c r="F9" s="239">
        <v>3631000</v>
      </c>
      <c r="G9" s="239">
        <v>257400</v>
      </c>
      <c r="H9" s="239">
        <v>224000</v>
      </c>
      <c r="I9" s="90">
        <v>54.8</v>
      </c>
      <c r="J9" s="90">
        <v>77.8</v>
      </c>
      <c r="K9" s="239">
        <v>3631000</v>
      </c>
      <c r="L9" s="92"/>
      <c r="M9" s="92">
        <v>1</v>
      </c>
      <c r="N9" s="92"/>
      <c r="O9" s="92"/>
      <c r="P9" s="92"/>
    </row>
    <row r="10" spans="1:16">
      <c r="A10" s="90" t="s">
        <v>485</v>
      </c>
      <c r="B10" s="90" t="s">
        <v>486</v>
      </c>
      <c r="C10" s="8">
        <v>17300</v>
      </c>
      <c r="D10" s="8">
        <v>2800000000</v>
      </c>
      <c r="E10" s="91">
        <v>0.61705202312138729</v>
      </c>
      <c r="F10" s="8">
        <v>10675</v>
      </c>
      <c r="G10" s="8">
        <v>543</v>
      </c>
      <c r="H10" s="239">
        <v>626</v>
      </c>
      <c r="I10" s="90">
        <v>0.16300000000000001</v>
      </c>
      <c r="J10" s="90">
        <v>0.16300000000000001</v>
      </c>
      <c r="K10" s="8">
        <v>10675</v>
      </c>
      <c r="L10" s="92"/>
      <c r="M10" s="92"/>
      <c r="N10" s="92">
        <v>1</v>
      </c>
      <c r="O10" s="92"/>
      <c r="P10" s="92"/>
    </row>
    <row r="11" spans="1:16">
      <c r="A11" s="96" t="s">
        <v>487</v>
      </c>
      <c r="B11" s="96" t="s">
        <v>488</v>
      </c>
      <c r="C11" s="239">
        <v>7355</v>
      </c>
      <c r="D11" s="239"/>
      <c r="E11" s="95">
        <v>0.340584636301836</v>
      </c>
      <c r="F11" s="239">
        <v>2505</v>
      </c>
      <c r="G11" s="239"/>
      <c r="H11" s="239"/>
      <c r="I11" s="90"/>
      <c r="J11" s="90"/>
      <c r="K11" s="239">
        <v>1020</v>
      </c>
      <c r="L11" s="97"/>
      <c r="M11" s="97">
        <v>0.79</v>
      </c>
      <c r="N11" s="92"/>
      <c r="O11" s="92">
        <v>0.21</v>
      </c>
      <c r="P11" s="92"/>
    </row>
    <row r="12" spans="1:16">
      <c r="A12" s="90" t="s">
        <v>489</v>
      </c>
      <c r="B12" s="90" t="s">
        <v>490</v>
      </c>
      <c r="C12" s="239">
        <v>547489</v>
      </c>
      <c r="D12" s="8"/>
      <c r="E12" s="91">
        <v>0.68700000000000006</v>
      </c>
      <c r="F12" s="8">
        <v>376076</v>
      </c>
      <c r="G12" s="8">
        <v>20154</v>
      </c>
      <c r="H12" s="8">
        <v>17948</v>
      </c>
      <c r="I12" s="90">
        <v>5.6</v>
      </c>
      <c r="J12" s="90">
        <v>6.1</v>
      </c>
      <c r="K12" s="8">
        <v>363025</v>
      </c>
      <c r="L12" s="92">
        <v>0.15</v>
      </c>
      <c r="M12" s="92">
        <v>0.41</v>
      </c>
      <c r="N12" s="92">
        <v>0.44</v>
      </c>
      <c r="O12" s="92"/>
      <c r="P12" s="92"/>
    </row>
    <row r="13" spans="1:16">
      <c r="A13" s="90" t="s">
        <v>489</v>
      </c>
      <c r="B13" s="90" t="s">
        <v>588</v>
      </c>
      <c r="C13" s="239">
        <v>547489</v>
      </c>
      <c r="D13" s="8">
        <v>58800000</v>
      </c>
      <c r="E13" s="91">
        <v>0.93</v>
      </c>
      <c r="F13" s="8">
        <v>508220</v>
      </c>
      <c r="G13" s="8"/>
      <c r="H13" s="8"/>
      <c r="I13" s="90"/>
      <c r="J13" s="90"/>
      <c r="K13" s="8">
        <v>529630</v>
      </c>
      <c r="L13" s="92">
        <v>0.16200000000000001</v>
      </c>
      <c r="M13" s="92">
        <v>0.39300000000000002</v>
      </c>
      <c r="N13" s="92">
        <v>0.42099999999999999</v>
      </c>
      <c r="O13" s="89"/>
      <c r="P13" s="92">
        <v>2.4E-2</v>
      </c>
    </row>
    <row r="14" spans="1:16">
      <c r="A14" s="90" t="s">
        <v>491</v>
      </c>
      <c r="B14" s="90" t="s">
        <v>484</v>
      </c>
      <c r="C14" s="239">
        <v>2300000</v>
      </c>
      <c r="D14" s="8"/>
      <c r="E14" s="95">
        <v>0.59</v>
      </c>
      <c r="F14" s="239">
        <v>1249000</v>
      </c>
      <c r="G14" s="8">
        <v>83000</v>
      </c>
      <c r="H14" s="8"/>
      <c r="I14" s="90">
        <v>19</v>
      </c>
      <c r="J14" s="90">
        <v>25.3</v>
      </c>
      <c r="K14" s="239">
        <v>1249100</v>
      </c>
      <c r="L14" s="92"/>
      <c r="M14" s="92">
        <v>1</v>
      </c>
      <c r="N14" s="92"/>
      <c r="O14" s="92"/>
      <c r="P14" s="92"/>
    </row>
    <row r="15" spans="1:16">
      <c r="A15" s="90" t="s">
        <v>492</v>
      </c>
      <c r="B15" s="90" t="s">
        <v>493</v>
      </c>
      <c r="C15" s="8">
        <v>648000</v>
      </c>
      <c r="D15" s="8">
        <v>2880000000</v>
      </c>
      <c r="E15" s="91">
        <v>0.3835601851851852</v>
      </c>
      <c r="F15" s="8">
        <v>248547</v>
      </c>
      <c r="G15" s="8">
        <v>16118</v>
      </c>
      <c r="H15" s="239">
        <v>14575</v>
      </c>
      <c r="I15" s="90">
        <v>3.74</v>
      </c>
      <c r="J15" s="90">
        <v>4.9000000000000004</v>
      </c>
      <c r="K15" s="239">
        <v>196054</v>
      </c>
      <c r="L15" s="92">
        <v>0.57799999999999996</v>
      </c>
      <c r="M15" s="92">
        <v>0.33500000000000002</v>
      </c>
      <c r="N15" s="92">
        <v>8.2000000000000003E-2</v>
      </c>
      <c r="O15" s="92">
        <v>5.0000000000000001E-3</v>
      </c>
      <c r="P15" s="92"/>
    </row>
    <row r="16" spans="1:16">
      <c r="A16" s="90" t="s">
        <v>494</v>
      </c>
      <c r="B16" s="90" t="s">
        <v>495</v>
      </c>
      <c r="C16" s="8">
        <v>868.54</v>
      </c>
      <c r="D16" s="8">
        <v>1273000000</v>
      </c>
      <c r="E16" s="91">
        <v>0.85</v>
      </c>
      <c r="F16" s="8">
        <v>739.32</v>
      </c>
      <c r="G16" s="8">
        <v>37.32</v>
      </c>
      <c r="H16" s="242">
        <v>25</v>
      </c>
      <c r="I16" s="90">
        <v>1.0999999999999999E-2</v>
      </c>
      <c r="J16" s="90">
        <v>1.0999999999999999E-2</v>
      </c>
      <c r="K16" s="239">
        <v>1331</v>
      </c>
      <c r="L16" s="92"/>
      <c r="M16" s="92"/>
      <c r="N16" s="92">
        <v>0.81</v>
      </c>
      <c r="O16" s="92">
        <v>0.19</v>
      </c>
      <c r="P16" s="92"/>
    </row>
    <row r="17" spans="1:16">
      <c r="A17" s="90" t="s">
        <v>496</v>
      </c>
      <c r="B17" s="90" t="s">
        <v>497</v>
      </c>
      <c r="C17" s="8">
        <v>63.345999999999997</v>
      </c>
      <c r="D17" s="8">
        <v>258364</v>
      </c>
      <c r="E17" s="91">
        <v>0.36851577053010454</v>
      </c>
      <c r="F17" s="8">
        <v>23.344000000000001</v>
      </c>
      <c r="G17" s="8">
        <v>9.6140000000000008</v>
      </c>
      <c r="H17" s="239">
        <v>5</v>
      </c>
      <c r="I17" s="90"/>
      <c r="J17" s="90"/>
      <c r="K17" s="239">
        <v>26.367000000000001</v>
      </c>
      <c r="L17" s="92"/>
      <c r="M17" s="92"/>
      <c r="N17" s="92"/>
      <c r="O17" s="92"/>
      <c r="P17" s="92"/>
    </row>
    <row r="18" spans="1:16">
      <c r="A18" s="90" t="s">
        <v>498</v>
      </c>
      <c r="B18" s="90" t="s">
        <v>499</v>
      </c>
      <c r="C18" s="8">
        <v>2600000</v>
      </c>
      <c r="D18" s="8">
        <v>321000000</v>
      </c>
      <c r="E18" s="91">
        <v>0.33600000000000002</v>
      </c>
      <c r="F18" s="8">
        <v>874052</v>
      </c>
      <c r="G18" s="8">
        <v>52773</v>
      </c>
      <c r="H18" s="239">
        <v>20950</v>
      </c>
      <c r="I18" s="90">
        <v>13</v>
      </c>
      <c r="J18" s="90">
        <v>16</v>
      </c>
      <c r="K18" s="239">
        <v>874052</v>
      </c>
      <c r="L18" s="201">
        <v>0.56999999999999995</v>
      </c>
      <c r="M18" s="202"/>
      <c r="N18" s="92">
        <v>0.36</v>
      </c>
      <c r="O18" s="92">
        <v>7.0000000000000007E-2</v>
      </c>
      <c r="P18" s="92"/>
    </row>
    <row r="19" spans="1:16">
      <c r="A19" s="90" t="s">
        <v>500</v>
      </c>
      <c r="B19" s="90" t="s">
        <v>501</v>
      </c>
      <c r="C19" s="8">
        <v>295162</v>
      </c>
      <c r="D19" s="8"/>
      <c r="E19" s="91">
        <v>0.317</v>
      </c>
      <c r="F19" s="8">
        <v>93500</v>
      </c>
      <c r="G19" s="8">
        <v>2341</v>
      </c>
      <c r="H19" s="8"/>
      <c r="I19" s="90">
        <v>1.4</v>
      </c>
      <c r="J19" s="90">
        <v>0.7</v>
      </c>
      <c r="K19" s="239">
        <v>82280</v>
      </c>
      <c r="L19" s="92">
        <v>0.01</v>
      </c>
      <c r="M19" s="92">
        <v>0.79500000000000004</v>
      </c>
      <c r="N19" s="92">
        <v>0.08</v>
      </c>
      <c r="O19" s="92">
        <v>0.12</v>
      </c>
      <c r="P19" s="92"/>
    </row>
    <row r="20" spans="1:16">
      <c r="A20" s="90" t="s">
        <v>502</v>
      </c>
      <c r="B20" s="90" t="s">
        <v>503</v>
      </c>
      <c r="C20" s="240">
        <v>14596</v>
      </c>
      <c r="D20" s="8">
        <v>7920</v>
      </c>
      <c r="E20" s="91">
        <v>2.4E-2</v>
      </c>
      <c r="F20" s="240">
        <v>357.7</v>
      </c>
      <c r="G20" s="207">
        <v>135</v>
      </c>
      <c r="H20" s="8"/>
      <c r="I20" s="90"/>
      <c r="J20" s="90"/>
      <c r="K20" s="240">
        <v>357.7</v>
      </c>
      <c r="L20" s="89"/>
      <c r="M20" s="92">
        <v>0.16</v>
      </c>
      <c r="N20" s="92">
        <v>0.59</v>
      </c>
      <c r="O20" s="92">
        <v>0.24</v>
      </c>
      <c r="P20" s="92">
        <v>0.01</v>
      </c>
    </row>
    <row r="21" spans="1:16">
      <c r="A21" s="90" t="s">
        <v>504</v>
      </c>
      <c r="B21" s="90" t="s">
        <v>505</v>
      </c>
      <c r="C21" s="8">
        <v>116000</v>
      </c>
      <c r="D21" s="8"/>
      <c r="E21" s="91">
        <v>0.68</v>
      </c>
      <c r="F21" s="8">
        <v>79000</v>
      </c>
      <c r="G21" s="8">
        <v>6970</v>
      </c>
      <c r="H21" s="8"/>
      <c r="I21" s="90">
        <v>1.2</v>
      </c>
      <c r="J21" s="90">
        <v>2.1</v>
      </c>
      <c r="K21" s="8">
        <v>79000</v>
      </c>
      <c r="L21" s="92"/>
      <c r="M21" s="92">
        <v>0.9</v>
      </c>
      <c r="N21" s="92"/>
      <c r="O21" s="92">
        <v>0.1</v>
      </c>
      <c r="P21" s="92"/>
    </row>
    <row r="22" spans="1:16">
      <c r="A22" s="90" t="s">
        <v>506</v>
      </c>
      <c r="B22" s="90" t="s">
        <v>507</v>
      </c>
      <c r="C22" s="8">
        <v>53800</v>
      </c>
      <c r="D22" s="8"/>
      <c r="E22" s="91">
        <v>9.1375464684014876E-2</v>
      </c>
      <c r="F22" s="8">
        <v>4916</v>
      </c>
      <c r="G22" s="8">
        <v>255.1</v>
      </c>
      <c r="H22" s="8"/>
      <c r="I22" s="90">
        <v>7.2999999999999995E-2</v>
      </c>
      <c r="J22" s="90">
        <v>7.6999999999999999E-2</v>
      </c>
      <c r="K22" s="8">
        <v>255</v>
      </c>
      <c r="L22" s="92"/>
      <c r="M22" s="92">
        <v>0.43</v>
      </c>
      <c r="N22" s="92">
        <v>0.42</v>
      </c>
      <c r="O22" s="92">
        <v>0.12</v>
      </c>
      <c r="P22" s="92">
        <v>0.03</v>
      </c>
    </row>
  </sheetData>
  <mergeCells count="1">
    <mergeCell ref="L18:M1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D5B09-1292-4D61-B9D4-FB1EE2EF4652}">
  <dimension ref="A1:F62"/>
  <sheetViews>
    <sheetView zoomScale="85" zoomScaleNormal="85" workbookViewId="0"/>
  </sheetViews>
  <sheetFormatPr baseColWidth="10" defaultRowHeight="15"/>
  <cols>
    <col min="3" max="4" width="31.7109375" customWidth="1"/>
    <col min="5" max="5" width="11.42578125" style="15"/>
  </cols>
  <sheetData>
    <row r="1" spans="1:6" s="34" customFormat="1" ht="23.25">
      <c r="A1" s="209" t="s">
        <v>3830</v>
      </c>
      <c r="B1" s="210"/>
    </row>
    <row r="2" spans="1:6" s="34" customFormat="1">
      <c r="C2" s="211"/>
    </row>
    <row r="3" spans="1:6" s="34" customFormat="1" ht="15" customHeight="1">
      <c r="A3" s="38" t="s">
        <v>3722</v>
      </c>
      <c r="B3" s="211" t="s">
        <v>3831</v>
      </c>
      <c r="C3" s="212"/>
    </row>
    <row r="4" spans="1:6" s="89" customFormat="1">
      <c r="E4" s="84"/>
    </row>
    <row r="5" spans="1:6" s="89" customFormat="1" ht="18.75">
      <c r="A5" s="213" t="s">
        <v>3832</v>
      </c>
    </row>
    <row r="6" spans="1:6" s="89" customFormat="1">
      <c r="A6" s="237"/>
    </row>
    <row r="7" spans="1:6" ht="30">
      <c r="A7" s="30" t="s">
        <v>28</v>
      </c>
      <c r="B7" s="30" t="s">
        <v>406</v>
      </c>
      <c r="C7" s="30" t="s">
        <v>407</v>
      </c>
      <c r="D7" s="30" t="s">
        <v>445</v>
      </c>
      <c r="E7" s="45" t="s">
        <v>444</v>
      </c>
      <c r="F7" s="89"/>
    </row>
    <row r="8" spans="1:6">
      <c r="A8" s="7">
        <v>2020</v>
      </c>
      <c r="B8" s="7">
        <v>451</v>
      </c>
      <c r="C8" s="7" t="s">
        <v>342</v>
      </c>
      <c r="D8" s="7" t="s">
        <v>408</v>
      </c>
      <c r="E8" s="8">
        <v>9370</v>
      </c>
      <c r="F8" s="89"/>
    </row>
    <row r="9" spans="1:6">
      <c r="A9" s="7">
        <v>2020</v>
      </c>
      <c r="B9" s="7">
        <v>81</v>
      </c>
      <c r="C9" s="7" t="s">
        <v>88</v>
      </c>
      <c r="D9" s="7" t="s">
        <v>409</v>
      </c>
      <c r="E9" s="8">
        <v>19695</v>
      </c>
      <c r="F9" s="89"/>
    </row>
    <row r="10" spans="1:6">
      <c r="A10" s="7">
        <v>2020</v>
      </c>
      <c r="B10" s="7">
        <v>403</v>
      </c>
      <c r="C10" s="7" t="s">
        <v>335</v>
      </c>
      <c r="D10" s="7" t="s">
        <v>410</v>
      </c>
      <c r="E10" s="8">
        <v>16633</v>
      </c>
      <c r="F10" s="89"/>
    </row>
    <row r="11" spans="1:6">
      <c r="A11" s="7">
        <v>2020</v>
      </c>
      <c r="B11" s="7">
        <v>193</v>
      </c>
      <c r="C11" s="7" t="s">
        <v>329</v>
      </c>
      <c r="D11" s="7" t="s">
        <v>411</v>
      </c>
      <c r="E11" s="8">
        <v>20009</v>
      </c>
      <c r="F11" s="89"/>
    </row>
    <row r="12" spans="1:6">
      <c r="A12" s="7">
        <v>2020</v>
      </c>
      <c r="B12" s="7">
        <v>823</v>
      </c>
      <c r="C12" s="7" t="s">
        <v>347</v>
      </c>
      <c r="D12" s="7" t="s">
        <v>412</v>
      </c>
      <c r="E12" s="8">
        <v>20544</v>
      </c>
      <c r="F12" s="89"/>
    </row>
    <row r="13" spans="1:6">
      <c r="A13" s="7">
        <v>2020</v>
      </c>
      <c r="B13" s="7">
        <v>67</v>
      </c>
      <c r="C13" s="7" t="s">
        <v>414</v>
      </c>
      <c r="D13" s="7" t="s">
        <v>413</v>
      </c>
      <c r="E13" s="8">
        <v>21369</v>
      </c>
      <c r="F13" s="89"/>
    </row>
    <row r="14" spans="1:6">
      <c r="A14" s="7">
        <v>2020</v>
      </c>
      <c r="B14" s="7">
        <v>100700</v>
      </c>
      <c r="C14" s="7" t="s">
        <v>365</v>
      </c>
      <c r="D14" s="7" t="s">
        <v>415</v>
      </c>
      <c r="E14" s="8">
        <v>25753</v>
      </c>
      <c r="F14" s="89"/>
    </row>
    <row r="15" spans="1:6">
      <c r="A15" s="7">
        <v>2020</v>
      </c>
      <c r="B15" s="7">
        <v>240</v>
      </c>
      <c r="C15" s="7" t="s">
        <v>96</v>
      </c>
      <c r="D15" s="7" t="s">
        <v>386</v>
      </c>
      <c r="E15" s="8">
        <v>1351</v>
      </c>
      <c r="F15" s="89"/>
    </row>
    <row r="16" spans="1:6">
      <c r="A16" s="7">
        <v>2020</v>
      </c>
      <c r="B16" s="7">
        <v>228</v>
      </c>
      <c r="C16" s="7" t="s">
        <v>417</v>
      </c>
      <c r="D16" s="7" t="s">
        <v>416</v>
      </c>
      <c r="E16" s="8">
        <v>977</v>
      </c>
      <c r="F16" s="89"/>
    </row>
    <row r="17" spans="1:6">
      <c r="A17" s="7">
        <v>2020</v>
      </c>
      <c r="B17" s="7">
        <v>233</v>
      </c>
      <c r="C17" s="7" t="s">
        <v>419</v>
      </c>
      <c r="D17" s="7" t="s">
        <v>418</v>
      </c>
      <c r="E17" s="8">
        <v>460</v>
      </c>
      <c r="F17" s="89"/>
    </row>
    <row r="18" spans="1:6">
      <c r="A18" s="7">
        <v>2020</v>
      </c>
      <c r="B18" s="7">
        <v>934</v>
      </c>
      <c r="C18" s="7" t="s">
        <v>348</v>
      </c>
      <c r="D18" s="7" t="s">
        <v>348</v>
      </c>
      <c r="E18" s="8">
        <v>20519</v>
      </c>
      <c r="F18" s="89"/>
    </row>
    <row r="19" spans="1:6">
      <c r="A19" s="7">
        <v>2020</v>
      </c>
      <c r="B19" s="7">
        <v>100050</v>
      </c>
      <c r="C19" s="7" t="s">
        <v>355</v>
      </c>
      <c r="D19" s="7" t="s">
        <v>355</v>
      </c>
      <c r="E19" s="8">
        <v>9592</v>
      </c>
      <c r="F19" s="89"/>
    </row>
    <row r="20" spans="1:6">
      <c r="A20" s="7">
        <v>2020</v>
      </c>
      <c r="B20" s="7">
        <v>134</v>
      </c>
      <c r="C20" s="7" t="s">
        <v>325</v>
      </c>
      <c r="D20" s="7" t="s">
        <v>325</v>
      </c>
      <c r="E20" s="8">
        <v>17320</v>
      </c>
      <c r="F20" s="89"/>
    </row>
    <row r="21" spans="1:6">
      <c r="A21" s="7">
        <v>2020</v>
      </c>
      <c r="B21" s="7">
        <v>487</v>
      </c>
      <c r="C21" s="7" t="s">
        <v>343</v>
      </c>
      <c r="D21" s="7" t="s">
        <v>343</v>
      </c>
      <c r="E21" s="8">
        <v>25447</v>
      </c>
      <c r="F21" s="89"/>
    </row>
    <row r="22" spans="1:6">
      <c r="A22" s="7">
        <v>2020</v>
      </c>
      <c r="B22" s="7">
        <v>321</v>
      </c>
      <c r="C22" s="7" t="s">
        <v>334</v>
      </c>
      <c r="D22" s="7" t="s">
        <v>420</v>
      </c>
      <c r="E22" s="8">
        <v>33429</v>
      </c>
      <c r="F22" s="89"/>
    </row>
    <row r="23" spans="1:6">
      <c r="A23" s="7">
        <v>2020</v>
      </c>
      <c r="B23" s="7">
        <v>1262</v>
      </c>
      <c r="C23" s="7" t="s">
        <v>349</v>
      </c>
      <c r="D23" s="7" t="s">
        <v>421</v>
      </c>
      <c r="E23" s="8">
        <v>43214</v>
      </c>
      <c r="F23" s="89"/>
    </row>
    <row r="24" spans="1:6">
      <c r="A24" s="7">
        <v>2020</v>
      </c>
      <c r="B24" s="7">
        <v>100070</v>
      </c>
      <c r="C24" s="7" t="s">
        <v>357</v>
      </c>
      <c r="D24" s="7" t="s">
        <v>422</v>
      </c>
      <c r="E24" s="8">
        <v>26316</v>
      </c>
      <c r="F24" s="89"/>
    </row>
    <row r="25" spans="1:6">
      <c r="A25" s="7">
        <v>2020</v>
      </c>
      <c r="B25" s="7">
        <v>58</v>
      </c>
      <c r="C25" s="7" t="s">
        <v>311</v>
      </c>
      <c r="D25" s="7" t="s">
        <v>423</v>
      </c>
      <c r="E25" s="8">
        <v>34713</v>
      </c>
      <c r="F25" s="89"/>
    </row>
    <row r="26" spans="1:6">
      <c r="A26" s="7">
        <v>2020</v>
      </c>
      <c r="B26" s="7">
        <v>439</v>
      </c>
      <c r="C26" s="7" t="s">
        <v>339</v>
      </c>
      <c r="D26" s="7" t="s">
        <v>424</v>
      </c>
      <c r="E26" s="8">
        <v>30445</v>
      </c>
      <c r="F26" s="89"/>
    </row>
    <row r="27" spans="1:6">
      <c r="A27" s="7">
        <v>2020</v>
      </c>
      <c r="B27" s="7">
        <v>713</v>
      </c>
      <c r="C27" s="7" t="s">
        <v>345</v>
      </c>
      <c r="D27" s="7" t="s">
        <v>425</v>
      </c>
      <c r="E27" s="8">
        <v>44193</v>
      </c>
      <c r="F27" s="89"/>
    </row>
    <row r="28" spans="1:6">
      <c r="A28" s="7">
        <v>2020</v>
      </c>
      <c r="B28" s="7">
        <v>415</v>
      </c>
      <c r="C28" s="7" t="s">
        <v>336</v>
      </c>
      <c r="D28" s="7" t="s">
        <v>426</v>
      </c>
      <c r="E28" s="8">
        <v>34594</v>
      </c>
      <c r="F28" s="89"/>
    </row>
    <row r="29" spans="1:6">
      <c r="A29" s="7">
        <v>2020</v>
      </c>
      <c r="B29" s="7">
        <v>100030</v>
      </c>
      <c r="C29" s="7" t="s">
        <v>353</v>
      </c>
      <c r="D29" s="7" t="s">
        <v>427</v>
      </c>
      <c r="E29" s="8">
        <v>29326</v>
      </c>
      <c r="F29" s="89"/>
    </row>
    <row r="30" spans="1:6">
      <c r="A30" s="7">
        <v>2020</v>
      </c>
      <c r="B30" s="7">
        <v>100020</v>
      </c>
      <c r="C30" s="7" t="s">
        <v>352</v>
      </c>
      <c r="D30" s="7" t="s">
        <v>352</v>
      </c>
      <c r="E30" s="8">
        <v>29274</v>
      </c>
      <c r="F30" s="89"/>
    </row>
    <row r="31" spans="1:6">
      <c r="A31" s="7">
        <v>2020</v>
      </c>
      <c r="B31" s="7">
        <v>100040</v>
      </c>
      <c r="C31" s="7" t="s">
        <v>354</v>
      </c>
      <c r="D31" s="7" t="s">
        <v>354</v>
      </c>
      <c r="E31" s="8">
        <v>37013</v>
      </c>
      <c r="F31" s="89"/>
    </row>
    <row r="32" spans="1:6">
      <c r="A32" s="7">
        <v>2020</v>
      </c>
      <c r="B32" s="7">
        <v>1488</v>
      </c>
      <c r="C32" s="7" t="s">
        <v>428</v>
      </c>
      <c r="D32" s="7" t="s">
        <v>428</v>
      </c>
      <c r="E32" s="8">
        <v>34011</v>
      </c>
      <c r="F32" s="89"/>
    </row>
    <row r="33" spans="1:6">
      <c r="A33" s="7">
        <v>2020</v>
      </c>
      <c r="B33" s="7">
        <v>100010</v>
      </c>
      <c r="C33" s="7" t="s">
        <v>351</v>
      </c>
      <c r="D33" s="7" t="s">
        <v>351</v>
      </c>
      <c r="E33" s="8">
        <v>33938</v>
      </c>
      <c r="F33" s="89"/>
    </row>
    <row r="34" spans="1:6">
      <c r="A34" s="7">
        <v>2020</v>
      </c>
      <c r="B34" s="7">
        <v>133</v>
      </c>
      <c r="C34" s="7" t="s">
        <v>324</v>
      </c>
      <c r="D34" s="7" t="s">
        <v>324</v>
      </c>
      <c r="E34" s="8">
        <v>27915</v>
      </c>
      <c r="F34" s="89"/>
    </row>
    <row r="35" spans="1:6">
      <c r="A35" s="7">
        <v>2020</v>
      </c>
      <c r="B35" s="7">
        <v>100060</v>
      </c>
      <c r="C35" s="7" t="s">
        <v>356</v>
      </c>
      <c r="D35" s="7" t="s">
        <v>356</v>
      </c>
      <c r="E35" s="8">
        <v>45474</v>
      </c>
      <c r="F35" s="89"/>
    </row>
    <row r="36" spans="1:6">
      <c r="A36" s="7">
        <v>2020</v>
      </c>
      <c r="B36" s="7">
        <v>649</v>
      </c>
      <c r="C36" s="7" t="s">
        <v>344</v>
      </c>
      <c r="D36" s="7" t="s">
        <v>429</v>
      </c>
      <c r="E36" s="8">
        <v>71869</v>
      </c>
      <c r="F36" s="89"/>
    </row>
    <row r="37" spans="1:6">
      <c r="A37" s="7">
        <v>2020</v>
      </c>
      <c r="B37" s="7">
        <v>88</v>
      </c>
      <c r="C37" s="7" t="s">
        <v>319</v>
      </c>
      <c r="D37" s="7" t="s">
        <v>430</v>
      </c>
      <c r="E37" s="8">
        <v>61681</v>
      </c>
      <c r="F37" s="89"/>
    </row>
    <row r="38" spans="1:6">
      <c r="A38" s="7">
        <v>2020</v>
      </c>
      <c r="B38" s="7">
        <v>447</v>
      </c>
      <c r="C38" s="7" t="s">
        <v>100</v>
      </c>
      <c r="D38" s="7" t="s">
        <v>431</v>
      </c>
      <c r="E38" s="8">
        <v>47668</v>
      </c>
      <c r="F38" s="89"/>
    </row>
    <row r="39" spans="1:6">
      <c r="A39" s="7">
        <v>2020</v>
      </c>
      <c r="B39" s="7">
        <v>444</v>
      </c>
      <c r="C39" s="7" t="s">
        <v>340</v>
      </c>
      <c r="D39" s="7" t="s">
        <v>432</v>
      </c>
      <c r="E39" s="8">
        <v>50945</v>
      </c>
      <c r="F39" s="89"/>
    </row>
    <row r="40" spans="1:6">
      <c r="A40" s="7">
        <v>2020</v>
      </c>
      <c r="B40" s="7">
        <v>446</v>
      </c>
      <c r="C40" s="7" t="s">
        <v>341</v>
      </c>
      <c r="D40" s="7" t="s">
        <v>433</v>
      </c>
      <c r="E40" s="8">
        <v>57045</v>
      </c>
      <c r="F40" s="89"/>
    </row>
    <row r="41" spans="1:6">
      <c r="A41" s="7">
        <v>2020</v>
      </c>
      <c r="B41" s="7">
        <v>100100</v>
      </c>
      <c r="C41" s="7" t="s">
        <v>360</v>
      </c>
      <c r="D41" s="7" t="s">
        <v>360</v>
      </c>
      <c r="E41" s="8">
        <v>82192</v>
      </c>
      <c r="F41" s="89"/>
    </row>
    <row r="42" spans="1:6">
      <c r="A42" s="7">
        <v>2020</v>
      </c>
      <c r="B42" s="7">
        <v>100500</v>
      </c>
      <c r="C42" s="7" t="s">
        <v>363</v>
      </c>
      <c r="D42" s="7" t="s">
        <v>363</v>
      </c>
      <c r="E42" s="8">
        <v>77831</v>
      </c>
      <c r="F42" s="89"/>
    </row>
    <row r="43" spans="1:6">
      <c r="A43" s="7">
        <v>2020</v>
      </c>
      <c r="B43" s="7">
        <v>100080</v>
      </c>
      <c r="C43" s="7" t="s">
        <v>358</v>
      </c>
      <c r="D43" s="7" t="s">
        <v>358</v>
      </c>
      <c r="E43" s="8">
        <v>53637</v>
      </c>
      <c r="F43" s="89"/>
    </row>
    <row r="44" spans="1:6">
      <c r="A44" s="7">
        <v>2020</v>
      </c>
      <c r="B44" s="7">
        <v>117</v>
      </c>
      <c r="C44" s="7" t="s">
        <v>323</v>
      </c>
      <c r="D44" s="7" t="s">
        <v>323</v>
      </c>
      <c r="E44" s="8">
        <v>54395</v>
      </c>
      <c r="F44" s="89"/>
    </row>
    <row r="45" spans="1:6">
      <c r="A45" s="7">
        <v>2020</v>
      </c>
      <c r="B45" s="7">
        <v>429</v>
      </c>
      <c r="C45" s="7" t="s">
        <v>337</v>
      </c>
      <c r="D45" s="7" t="s">
        <v>337</v>
      </c>
      <c r="E45" s="8">
        <v>49411</v>
      </c>
      <c r="F45" s="89"/>
    </row>
    <row r="46" spans="1:6">
      <c r="A46" s="7">
        <v>2020</v>
      </c>
      <c r="B46" s="7">
        <v>80</v>
      </c>
      <c r="C46" s="7" t="s">
        <v>316</v>
      </c>
      <c r="D46" s="7" t="s">
        <v>434</v>
      </c>
      <c r="E46" s="8">
        <v>61704</v>
      </c>
      <c r="F46" s="89"/>
    </row>
    <row r="47" spans="1:6">
      <c r="A47" s="7">
        <v>2020</v>
      </c>
      <c r="B47" s="7">
        <v>74</v>
      </c>
      <c r="C47" s="7" t="s">
        <v>86</v>
      </c>
      <c r="D47" s="7" t="s">
        <v>435</v>
      </c>
      <c r="E47" s="8">
        <v>88566</v>
      </c>
      <c r="F47" s="89"/>
    </row>
    <row r="48" spans="1:6">
      <c r="A48" s="7">
        <v>2020</v>
      </c>
      <c r="B48" s="7">
        <v>723</v>
      </c>
      <c r="C48" s="7" t="s">
        <v>103</v>
      </c>
      <c r="D48" s="7" t="s">
        <v>436</v>
      </c>
      <c r="E48" s="8">
        <v>91440</v>
      </c>
      <c r="F48" s="89"/>
    </row>
    <row r="49" spans="1:6">
      <c r="A49" s="7">
        <v>2020</v>
      </c>
      <c r="B49" s="7">
        <v>138</v>
      </c>
      <c r="C49" s="7" t="s">
        <v>328</v>
      </c>
      <c r="D49" s="7" t="s">
        <v>328</v>
      </c>
      <c r="E49" s="8">
        <v>217439</v>
      </c>
      <c r="F49" s="89"/>
    </row>
    <row r="50" spans="1:6">
      <c r="A50" s="7">
        <v>2020</v>
      </c>
      <c r="B50" s="7">
        <v>136</v>
      </c>
      <c r="C50" s="7" t="s">
        <v>326</v>
      </c>
      <c r="D50" s="7" t="s">
        <v>437</v>
      </c>
      <c r="E50" s="8">
        <v>111685</v>
      </c>
      <c r="F50" s="89"/>
    </row>
    <row r="51" spans="1:6">
      <c r="A51" s="7">
        <v>2020</v>
      </c>
      <c r="B51" s="7">
        <v>54</v>
      </c>
      <c r="C51" s="7" t="s">
        <v>307</v>
      </c>
      <c r="D51" s="7" t="s">
        <v>438</v>
      </c>
      <c r="E51" s="8">
        <v>113843</v>
      </c>
      <c r="F51" s="89"/>
    </row>
    <row r="52" spans="1:6">
      <c r="A52" s="7">
        <v>2020</v>
      </c>
      <c r="B52" s="7">
        <v>100300</v>
      </c>
      <c r="C52" s="7" t="s">
        <v>362</v>
      </c>
      <c r="D52" s="7" t="s">
        <v>362</v>
      </c>
      <c r="E52" s="8">
        <v>103253</v>
      </c>
      <c r="F52" s="89"/>
    </row>
    <row r="53" spans="1:6">
      <c r="A53" s="7">
        <v>2020</v>
      </c>
      <c r="B53" s="7">
        <v>100090</v>
      </c>
      <c r="C53" s="7" t="s">
        <v>359</v>
      </c>
      <c r="D53" s="7" t="s">
        <v>359</v>
      </c>
      <c r="E53" s="8">
        <v>195681</v>
      </c>
      <c r="F53" s="89"/>
    </row>
    <row r="54" spans="1:6">
      <c r="A54" s="7">
        <v>2020</v>
      </c>
      <c r="B54" s="7">
        <v>100000</v>
      </c>
      <c r="C54" s="7" t="s">
        <v>350</v>
      </c>
      <c r="D54" s="7" t="s">
        <v>439</v>
      </c>
      <c r="E54" s="8">
        <v>119375</v>
      </c>
      <c r="F54" s="89"/>
    </row>
    <row r="55" spans="1:6">
      <c r="A55" s="7">
        <v>2020</v>
      </c>
      <c r="B55" s="7">
        <v>92</v>
      </c>
      <c r="C55" s="7" t="s">
        <v>90</v>
      </c>
      <c r="D55" s="7" t="s">
        <v>90</v>
      </c>
      <c r="E55" s="8">
        <v>218147</v>
      </c>
      <c r="F55" s="89"/>
    </row>
    <row r="56" spans="1:6">
      <c r="A56" s="7">
        <v>2020</v>
      </c>
      <c r="B56" s="7">
        <v>100200</v>
      </c>
      <c r="C56" s="7" t="s">
        <v>361</v>
      </c>
      <c r="D56" s="7" t="s">
        <v>361</v>
      </c>
      <c r="E56" s="8">
        <v>105530</v>
      </c>
      <c r="F56" s="89"/>
    </row>
    <row r="57" spans="1:6">
      <c r="A57" s="7">
        <v>2020</v>
      </c>
      <c r="B57" s="7">
        <v>97</v>
      </c>
      <c r="C57" s="7" t="s">
        <v>322</v>
      </c>
      <c r="D57" s="7" t="s">
        <v>322</v>
      </c>
      <c r="E57" s="8">
        <v>462097</v>
      </c>
      <c r="F57" s="89"/>
    </row>
    <row r="58" spans="1:6">
      <c r="A58" s="7">
        <v>2020</v>
      </c>
      <c r="B58" s="7">
        <v>100600</v>
      </c>
      <c r="C58" s="7" t="s">
        <v>364</v>
      </c>
      <c r="D58" s="7" t="s">
        <v>364</v>
      </c>
      <c r="E58" s="8">
        <v>163187</v>
      </c>
      <c r="F58" s="89"/>
    </row>
    <row r="59" spans="1:6">
      <c r="A59" s="7">
        <v>2020</v>
      </c>
      <c r="B59" s="7">
        <v>73</v>
      </c>
      <c r="C59" s="7" t="s">
        <v>315</v>
      </c>
      <c r="D59" s="7" t="s">
        <v>440</v>
      </c>
      <c r="E59" s="8">
        <v>97509</v>
      </c>
      <c r="F59" s="89"/>
    </row>
    <row r="60" spans="1:6">
      <c r="A60" s="7">
        <v>2020</v>
      </c>
      <c r="B60" s="7">
        <v>101625</v>
      </c>
      <c r="C60" s="7" t="s">
        <v>441</v>
      </c>
      <c r="D60" s="7" t="s">
        <v>441</v>
      </c>
      <c r="E60" s="8">
        <v>94256</v>
      </c>
      <c r="F60" s="89"/>
    </row>
    <row r="61" spans="1:6">
      <c r="A61" s="7">
        <v>2020</v>
      </c>
      <c r="B61" s="7">
        <v>726</v>
      </c>
      <c r="C61" s="7" t="s">
        <v>346</v>
      </c>
      <c r="D61" s="7" t="s">
        <v>442</v>
      </c>
      <c r="E61" s="8">
        <v>137521</v>
      </c>
      <c r="F61" s="89"/>
    </row>
    <row r="62" spans="1:6">
      <c r="A62" s="7">
        <v>2020</v>
      </c>
      <c r="B62" s="7">
        <v>56</v>
      </c>
      <c r="C62" s="7" t="s">
        <v>310</v>
      </c>
      <c r="D62" s="7" t="s">
        <v>443</v>
      </c>
      <c r="E62" s="8">
        <v>104607</v>
      </c>
      <c r="F62" s="89"/>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7FCEC-4CB4-4C3A-AAB5-C1A686F94F2F}">
  <dimension ref="A1:E32"/>
  <sheetViews>
    <sheetView zoomScale="85" zoomScaleNormal="85" workbookViewId="0">
      <selection activeCell="A8" sqref="A8"/>
    </sheetView>
  </sheetViews>
  <sheetFormatPr baseColWidth="10" defaultRowHeight="15"/>
  <cols>
    <col min="2" max="3" width="27.140625" bestFit="1" customWidth="1"/>
  </cols>
  <sheetData>
    <row r="1" spans="1:5" s="34" customFormat="1" ht="23.25">
      <c r="A1" s="209" t="s">
        <v>3830</v>
      </c>
      <c r="B1" s="210"/>
    </row>
    <row r="2" spans="1:5" s="34" customFormat="1">
      <c r="C2" s="211"/>
    </row>
    <row r="3" spans="1:5" s="34" customFormat="1" ht="15" customHeight="1">
      <c r="A3" s="38" t="s">
        <v>3722</v>
      </c>
      <c r="B3" s="211" t="s">
        <v>3831</v>
      </c>
      <c r="C3" s="212"/>
    </row>
    <row r="4" spans="1:5" s="89" customFormat="1">
      <c r="E4" s="84"/>
    </row>
    <row r="5" spans="1:5" s="89" customFormat="1">
      <c r="A5" s="237"/>
    </row>
    <row r="6" spans="1:5" ht="18.75">
      <c r="A6" s="213" t="s">
        <v>2250</v>
      </c>
    </row>
    <row r="8" spans="1:5">
      <c r="A8" s="10" t="s">
        <v>28</v>
      </c>
      <c r="B8" s="10" t="s">
        <v>2251</v>
      </c>
      <c r="C8" s="10" t="s">
        <v>2254</v>
      </c>
    </row>
    <row r="9" spans="1:5">
      <c r="A9" s="90">
        <v>2012</v>
      </c>
      <c r="B9" s="90" t="s">
        <v>2252</v>
      </c>
      <c r="C9" s="90">
        <v>99</v>
      </c>
    </row>
    <row r="10" spans="1:5">
      <c r="A10" s="90">
        <v>2014</v>
      </c>
      <c r="B10" s="90" t="s">
        <v>2252</v>
      </c>
      <c r="C10" s="90">
        <v>90</v>
      </c>
    </row>
    <row r="11" spans="1:5">
      <c r="A11" s="90">
        <v>2015</v>
      </c>
      <c r="B11" s="90" t="s">
        <v>2252</v>
      </c>
      <c r="C11" s="90">
        <v>90</v>
      </c>
    </row>
    <row r="12" spans="1:5">
      <c r="A12" s="90">
        <v>2016</v>
      </c>
      <c r="B12" s="90" t="s">
        <v>2252</v>
      </c>
      <c r="C12" s="90">
        <v>87</v>
      </c>
    </row>
    <row r="13" spans="1:5">
      <c r="A13" s="90">
        <v>2017</v>
      </c>
      <c r="B13" s="90" t="s">
        <v>2252</v>
      </c>
      <c r="C13" s="90">
        <v>59</v>
      </c>
    </row>
    <row r="14" spans="1:5">
      <c r="A14" s="90">
        <v>2018</v>
      </c>
      <c r="B14" s="90" t="s">
        <v>2252</v>
      </c>
      <c r="C14" s="90">
        <v>59</v>
      </c>
    </row>
    <row r="15" spans="1:5">
      <c r="A15" s="90">
        <v>2019</v>
      </c>
      <c r="B15" s="90" t="s">
        <v>2252</v>
      </c>
      <c r="C15" s="90">
        <v>59</v>
      </c>
    </row>
    <row r="16" spans="1:5">
      <c r="A16" s="90">
        <v>2020</v>
      </c>
      <c r="B16" s="90" t="s">
        <v>2252</v>
      </c>
      <c r="C16" s="90">
        <v>57</v>
      </c>
    </row>
    <row r="17" spans="1:3">
      <c r="A17" s="90">
        <v>2012</v>
      </c>
      <c r="B17" s="90" t="s">
        <v>2253</v>
      </c>
      <c r="C17" s="90">
        <v>107</v>
      </c>
    </row>
    <row r="18" spans="1:3">
      <c r="A18" s="90">
        <v>2014</v>
      </c>
      <c r="B18" s="90" t="s">
        <v>2253</v>
      </c>
      <c r="C18" s="90">
        <v>97</v>
      </c>
    </row>
    <row r="19" spans="1:3">
      <c r="A19" s="90">
        <v>2015</v>
      </c>
      <c r="B19" s="90" t="s">
        <v>2253</v>
      </c>
      <c r="C19" s="90">
        <v>97</v>
      </c>
    </row>
    <row r="20" spans="1:3">
      <c r="A20" s="90">
        <v>2016</v>
      </c>
      <c r="B20" s="90" t="s">
        <v>2253</v>
      </c>
      <c r="C20" s="90">
        <v>94</v>
      </c>
    </row>
    <row r="21" spans="1:3">
      <c r="A21" s="90">
        <v>2017</v>
      </c>
      <c r="B21" s="90" t="s">
        <v>2253</v>
      </c>
      <c r="C21" s="90">
        <v>67</v>
      </c>
    </row>
    <row r="22" spans="1:3">
      <c r="A22" s="90">
        <v>2018</v>
      </c>
      <c r="B22" s="90" t="s">
        <v>2253</v>
      </c>
      <c r="C22" s="90">
        <v>67</v>
      </c>
    </row>
    <row r="23" spans="1:3">
      <c r="A23" s="90">
        <v>2019</v>
      </c>
      <c r="B23" s="90" t="s">
        <v>2253</v>
      </c>
      <c r="C23" s="90">
        <v>66</v>
      </c>
    </row>
    <row r="24" spans="1:3">
      <c r="A24" s="90">
        <v>2020</v>
      </c>
      <c r="B24" s="90" t="s">
        <v>2253</v>
      </c>
      <c r="C24" s="90">
        <v>65</v>
      </c>
    </row>
    <row r="25" spans="1:3">
      <c r="A25" s="90">
        <v>2012</v>
      </c>
      <c r="B25" s="90" t="s">
        <v>0</v>
      </c>
      <c r="C25" s="90">
        <v>33</v>
      </c>
    </row>
    <row r="26" spans="1:3">
      <c r="A26" s="90">
        <v>2014</v>
      </c>
      <c r="B26" s="90" t="s">
        <v>0</v>
      </c>
      <c r="C26" s="90">
        <v>27</v>
      </c>
    </row>
    <row r="27" spans="1:3">
      <c r="A27" s="90">
        <v>2015</v>
      </c>
      <c r="B27" s="90" t="s">
        <v>0</v>
      </c>
      <c r="C27" s="90">
        <v>27</v>
      </c>
    </row>
    <row r="28" spans="1:3">
      <c r="A28" s="90">
        <v>2016</v>
      </c>
      <c r="B28" s="90" t="s">
        <v>0</v>
      </c>
      <c r="C28" s="90">
        <v>27</v>
      </c>
    </row>
    <row r="29" spans="1:3">
      <c r="A29" s="90">
        <v>2017</v>
      </c>
      <c r="B29" s="90" t="s">
        <v>0</v>
      </c>
      <c r="C29" s="90">
        <v>26</v>
      </c>
    </row>
    <row r="30" spans="1:3">
      <c r="A30" s="90">
        <v>2018</v>
      </c>
      <c r="B30" s="90" t="s">
        <v>0</v>
      </c>
      <c r="C30" s="90">
        <v>26</v>
      </c>
    </row>
    <row r="31" spans="1:3">
      <c r="A31" s="90">
        <v>2019</v>
      </c>
      <c r="B31" s="90" t="s">
        <v>0</v>
      </c>
      <c r="C31" s="90">
        <v>25</v>
      </c>
    </row>
    <row r="32" spans="1:3">
      <c r="A32" s="90">
        <v>2020</v>
      </c>
      <c r="B32" s="90" t="s">
        <v>0</v>
      </c>
      <c r="C32" s="90">
        <v>22</v>
      </c>
    </row>
  </sheetData>
  <sortState ref="A9:C32">
    <sortCondition ref="B9:B32"/>
    <sortCondition ref="A9:A32"/>
  </sortState>
  <hyperlinks>
    <hyperlink ref="B5" r:id="rId1" location="!/vizhome/Tri5Flux/Difficlt_CCI?publish=yes" display="https://public.tableau.com/profile/christophe.boue#!/vizhome/Tri5Flux/Difficlt_CCI?publish=yes" xr:uid="{BCD4255E-E099-4ABD-9733-E5400BE0444B}"/>
    <hyperlink ref="B4" r:id="rId2" location="!/vizhome/Tri5Flux/NivInformation?publish=yes" display="https://public.tableau.com/profile/christophe.boue#!/vizhome/Tri5Flux/NivInformation?publish=yes" xr:uid="{0B63CD94-4585-4728-82EE-BC286F95D9FC}"/>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FD8A7-3575-4E95-BAEA-596BCA8D56A9}">
  <dimension ref="A1:E1258"/>
  <sheetViews>
    <sheetView zoomScale="85" zoomScaleNormal="85" workbookViewId="0"/>
  </sheetViews>
  <sheetFormatPr baseColWidth="10" defaultRowHeight="15"/>
  <sheetData>
    <row r="1" spans="1:5" s="34" customFormat="1" ht="23.25">
      <c r="A1" s="209" t="s">
        <v>3833</v>
      </c>
      <c r="B1" s="210"/>
    </row>
    <row r="2" spans="1:5" s="34" customFormat="1">
      <c r="C2" s="211"/>
    </row>
    <row r="3" spans="1:5" s="34" customFormat="1" ht="15" customHeight="1">
      <c r="A3" s="38" t="s">
        <v>3722</v>
      </c>
      <c r="B3" s="211" t="s">
        <v>3836</v>
      </c>
      <c r="C3" s="212"/>
    </row>
    <row r="4" spans="1:5" s="89" customFormat="1">
      <c r="E4" s="84"/>
    </row>
    <row r="5" spans="1:5" s="89" customFormat="1">
      <c r="E5" s="84"/>
    </row>
    <row r="6" spans="1:5" s="89" customFormat="1" ht="18.75">
      <c r="A6" s="213" t="s">
        <v>3835</v>
      </c>
    </row>
    <row r="7" spans="1:5" s="89" customFormat="1">
      <c r="A7" s="237"/>
    </row>
    <row r="8" spans="1:5" ht="30">
      <c r="A8" s="52" t="s">
        <v>1971</v>
      </c>
      <c r="B8" s="52" t="s">
        <v>2480</v>
      </c>
      <c r="C8" s="52" t="s">
        <v>2481</v>
      </c>
    </row>
    <row r="9" spans="1:5">
      <c r="A9" s="90">
        <v>29012</v>
      </c>
      <c r="B9" s="90" t="s">
        <v>2482</v>
      </c>
      <c r="C9" s="90">
        <v>0</v>
      </c>
    </row>
    <row r="10" spans="1:5">
      <c r="A10" s="90">
        <v>22147</v>
      </c>
      <c r="B10" s="90" t="s">
        <v>2483</v>
      </c>
      <c r="C10" s="90">
        <v>0</v>
      </c>
    </row>
    <row r="11" spans="1:5">
      <c r="A11" s="90">
        <v>35297</v>
      </c>
      <c r="B11" s="90" t="s">
        <v>2484</v>
      </c>
      <c r="C11" s="90">
        <v>1</v>
      </c>
    </row>
    <row r="12" spans="1:5">
      <c r="A12" s="90">
        <v>56065</v>
      </c>
      <c r="B12" s="90" t="s">
        <v>2485</v>
      </c>
      <c r="C12" s="90">
        <v>0</v>
      </c>
    </row>
    <row r="13" spans="1:5">
      <c r="A13" s="90">
        <v>22299</v>
      </c>
      <c r="B13" s="90" t="s">
        <v>2486</v>
      </c>
      <c r="C13" s="90">
        <v>0</v>
      </c>
    </row>
    <row r="14" spans="1:5">
      <c r="A14" s="90">
        <v>35311</v>
      </c>
      <c r="B14" s="90" t="s">
        <v>2487</v>
      </c>
      <c r="C14" s="90">
        <v>0</v>
      </c>
    </row>
    <row r="15" spans="1:5">
      <c r="A15" s="90">
        <v>29289</v>
      </c>
      <c r="B15" s="90" t="s">
        <v>2488</v>
      </c>
      <c r="C15" s="90">
        <v>0</v>
      </c>
    </row>
    <row r="16" spans="1:5">
      <c r="A16" s="90">
        <v>35021</v>
      </c>
      <c r="B16" s="90" t="s">
        <v>2339</v>
      </c>
      <c r="C16" s="90">
        <v>1</v>
      </c>
    </row>
    <row r="17" spans="1:3">
      <c r="A17" s="90">
        <v>35362</v>
      </c>
      <c r="B17" s="90" t="s">
        <v>2489</v>
      </c>
      <c r="C17" s="90">
        <v>0</v>
      </c>
    </row>
    <row r="18" spans="1:3">
      <c r="A18" s="90">
        <v>22167</v>
      </c>
      <c r="B18" s="90" t="s">
        <v>2490</v>
      </c>
      <c r="C18" s="90">
        <v>0</v>
      </c>
    </row>
    <row r="19" spans="1:3">
      <c r="A19" s="90">
        <v>35289</v>
      </c>
      <c r="B19" s="90" t="s">
        <v>2491</v>
      </c>
      <c r="C19" s="90">
        <v>0</v>
      </c>
    </row>
    <row r="20" spans="1:3">
      <c r="A20" s="90">
        <v>29029</v>
      </c>
      <c r="B20" s="90" t="s">
        <v>2492</v>
      </c>
      <c r="C20" s="90">
        <v>0</v>
      </c>
    </row>
    <row r="21" spans="1:3">
      <c r="A21" s="90">
        <v>35351</v>
      </c>
      <c r="B21" s="90" t="s">
        <v>2397</v>
      </c>
      <c r="C21" s="90">
        <v>1</v>
      </c>
    </row>
    <row r="22" spans="1:3">
      <c r="A22" s="90">
        <v>22063</v>
      </c>
      <c r="B22" s="90" t="s">
        <v>2493</v>
      </c>
      <c r="C22" s="90">
        <v>0</v>
      </c>
    </row>
    <row r="23" spans="1:3">
      <c r="A23" s="90">
        <v>35334</v>
      </c>
      <c r="B23" s="90" t="s">
        <v>2494</v>
      </c>
      <c r="C23" s="90">
        <v>0</v>
      </c>
    </row>
    <row r="24" spans="1:3">
      <c r="A24" s="90">
        <v>35123</v>
      </c>
      <c r="B24" s="90" t="s">
        <v>2495</v>
      </c>
      <c r="C24" s="90">
        <v>0</v>
      </c>
    </row>
    <row r="25" spans="1:3">
      <c r="A25" s="90">
        <v>35268</v>
      </c>
      <c r="B25" s="90" t="s">
        <v>2496</v>
      </c>
      <c r="C25" s="90">
        <v>0</v>
      </c>
    </row>
    <row r="26" spans="1:3">
      <c r="A26" s="90">
        <v>22325</v>
      </c>
      <c r="B26" s="90" t="s">
        <v>2497</v>
      </c>
      <c r="C26" s="90">
        <v>0</v>
      </c>
    </row>
    <row r="27" spans="1:3">
      <c r="A27" s="90">
        <v>56133</v>
      </c>
      <c r="B27" s="90" t="s">
        <v>2448</v>
      </c>
      <c r="C27" s="90">
        <v>1</v>
      </c>
    </row>
    <row r="28" spans="1:3">
      <c r="A28" s="90">
        <v>56221</v>
      </c>
      <c r="B28" s="90" t="s">
        <v>2498</v>
      </c>
      <c r="C28" s="90">
        <v>0</v>
      </c>
    </row>
    <row r="29" spans="1:3">
      <c r="A29" s="90">
        <v>56017</v>
      </c>
      <c r="B29" s="90" t="s">
        <v>2499</v>
      </c>
      <c r="C29" s="90">
        <v>0</v>
      </c>
    </row>
    <row r="30" spans="1:3">
      <c r="A30" s="90">
        <v>29183</v>
      </c>
      <c r="B30" s="90" t="s">
        <v>2500</v>
      </c>
      <c r="C30" s="90">
        <v>0</v>
      </c>
    </row>
    <row r="31" spans="1:3">
      <c r="A31" s="90">
        <v>29227</v>
      </c>
      <c r="B31" s="90" t="s">
        <v>2501</v>
      </c>
      <c r="C31" s="90">
        <v>0</v>
      </c>
    </row>
    <row r="32" spans="1:3">
      <c r="A32" s="90">
        <v>22359</v>
      </c>
      <c r="B32" s="90" t="s">
        <v>2502</v>
      </c>
      <c r="C32" s="90">
        <v>0</v>
      </c>
    </row>
    <row r="33" spans="1:3">
      <c r="A33" s="90">
        <v>29087</v>
      </c>
      <c r="B33" s="90" t="s">
        <v>2503</v>
      </c>
      <c r="C33" s="90">
        <v>0</v>
      </c>
    </row>
    <row r="34" spans="1:3">
      <c r="A34" s="90">
        <v>29131</v>
      </c>
      <c r="B34" s="90" t="s">
        <v>2504</v>
      </c>
      <c r="C34" s="90">
        <v>0</v>
      </c>
    </row>
    <row r="35" spans="1:3">
      <c r="A35" s="90">
        <v>35308</v>
      </c>
      <c r="B35" s="90" t="s">
        <v>2505</v>
      </c>
      <c r="C35" s="90">
        <v>0</v>
      </c>
    </row>
    <row r="36" spans="1:3">
      <c r="A36" s="90">
        <v>35014</v>
      </c>
      <c r="B36" s="90" t="s">
        <v>2506</v>
      </c>
      <c r="C36" s="90">
        <v>0</v>
      </c>
    </row>
    <row r="37" spans="1:3">
      <c r="A37" s="90">
        <v>22312</v>
      </c>
      <c r="B37" s="90" t="s">
        <v>2507</v>
      </c>
      <c r="C37" s="90">
        <v>0</v>
      </c>
    </row>
    <row r="38" spans="1:3">
      <c r="A38" s="90">
        <v>35122</v>
      </c>
      <c r="B38" s="90" t="s">
        <v>2508</v>
      </c>
      <c r="C38" s="90">
        <v>0</v>
      </c>
    </row>
    <row r="39" spans="1:3">
      <c r="A39" s="90">
        <v>56120</v>
      </c>
      <c r="B39" s="90" t="s">
        <v>2302</v>
      </c>
      <c r="C39" s="90">
        <v>1</v>
      </c>
    </row>
    <row r="40" spans="1:3">
      <c r="A40" s="90">
        <v>29140</v>
      </c>
      <c r="B40" s="90" t="s">
        <v>2509</v>
      </c>
      <c r="C40" s="90">
        <v>0</v>
      </c>
    </row>
    <row r="41" spans="1:3">
      <c r="A41" s="90">
        <v>29120</v>
      </c>
      <c r="B41" s="90" t="s">
        <v>2510</v>
      </c>
      <c r="C41" s="90">
        <v>0</v>
      </c>
    </row>
    <row r="42" spans="1:3">
      <c r="A42" s="90">
        <v>22330</v>
      </c>
      <c r="B42" s="90" t="s">
        <v>2511</v>
      </c>
      <c r="C42" s="90">
        <v>0</v>
      </c>
    </row>
    <row r="43" spans="1:3">
      <c r="A43" s="90">
        <v>35168</v>
      </c>
      <c r="B43" s="90" t="s">
        <v>2512</v>
      </c>
      <c r="C43" s="90">
        <v>1</v>
      </c>
    </row>
    <row r="44" spans="1:3">
      <c r="A44" s="90">
        <v>56103</v>
      </c>
      <c r="B44" s="90" t="s">
        <v>2513</v>
      </c>
      <c r="C44" s="90">
        <v>0</v>
      </c>
    </row>
    <row r="45" spans="1:3">
      <c r="A45" s="90">
        <v>22057</v>
      </c>
      <c r="B45" s="90" t="s">
        <v>2514</v>
      </c>
      <c r="C45" s="90">
        <v>0</v>
      </c>
    </row>
    <row r="46" spans="1:3">
      <c r="A46" s="90">
        <v>22344</v>
      </c>
      <c r="B46" s="90" t="s">
        <v>2515</v>
      </c>
      <c r="C46" s="90">
        <v>0</v>
      </c>
    </row>
    <row r="47" spans="1:3">
      <c r="A47" s="90">
        <v>56216</v>
      </c>
      <c r="B47" s="90" t="s">
        <v>2516</v>
      </c>
      <c r="C47" s="90">
        <v>0</v>
      </c>
    </row>
    <row r="48" spans="1:3">
      <c r="A48" s="90">
        <v>35209</v>
      </c>
      <c r="B48" s="90" t="s">
        <v>2517</v>
      </c>
      <c r="C48" s="90">
        <v>0</v>
      </c>
    </row>
    <row r="49" spans="1:3">
      <c r="A49" s="90">
        <v>22150</v>
      </c>
      <c r="B49" s="90" t="s">
        <v>2297</v>
      </c>
      <c r="C49" s="90">
        <v>1</v>
      </c>
    </row>
    <row r="50" spans="1:3">
      <c r="A50" s="90">
        <v>56176</v>
      </c>
      <c r="B50" s="90" t="s">
        <v>2518</v>
      </c>
      <c r="C50" s="90">
        <v>0</v>
      </c>
    </row>
    <row r="51" spans="1:3">
      <c r="A51" s="90">
        <v>56255</v>
      </c>
      <c r="B51" s="90" t="s">
        <v>2519</v>
      </c>
      <c r="C51" s="90">
        <v>0</v>
      </c>
    </row>
    <row r="52" spans="1:3">
      <c r="A52" s="90">
        <v>56182</v>
      </c>
      <c r="B52" s="90" t="s">
        <v>2520</v>
      </c>
      <c r="C52" s="90">
        <v>0</v>
      </c>
    </row>
    <row r="53" spans="1:3">
      <c r="A53" s="90">
        <v>56237</v>
      </c>
      <c r="B53" s="90" t="s">
        <v>2521</v>
      </c>
      <c r="C53" s="90" t="s">
        <v>1972</v>
      </c>
    </row>
    <row r="54" spans="1:3">
      <c r="A54" s="90">
        <v>56048</v>
      </c>
      <c r="B54" s="90" t="s">
        <v>2522</v>
      </c>
      <c r="C54" s="90">
        <v>0</v>
      </c>
    </row>
    <row r="55" spans="1:3">
      <c r="A55" s="90">
        <v>22295</v>
      </c>
      <c r="B55" s="90" t="s">
        <v>2523</v>
      </c>
      <c r="C55" s="90">
        <v>0</v>
      </c>
    </row>
    <row r="56" spans="1:3">
      <c r="A56" s="90">
        <v>56161</v>
      </c>
      <c r="B56" s="90" t="s">
        <v>2469</v>
      </c>
      <c r="C56" s="90">
        <v>1</v>
      </c>
    </row>
    <row r="57" spans="1:3">
      <c r="A57" s="90">
        <v>29057</v>
      </c>
      <c r="B57" s="90" t="s">
        <v>2524</v>
      </c>
      <c r="C57" s="90" t="s">
        <v>1972</v>
      </c>
    </row>
    <row r="58" spans="1:3">
      <c r="A58" s="90">
        <v>56264</v>
      </c>
      <c r="B58" s="90" t="s">
        <v>2525</v>
      </c>
      <c r="C58" s="90">
        <v>0</v>
      </c>
    </row>
    <row r="59" spans="1:3">
      <c r="A59" s="90">
        <v>22298</v>
      </c>
      <c r="B59" s="90" t="s">
        <v>2526</v>
      </c>
      <c r="C59" s="90">
        <v>0</v>
      </c>
    </row>
    <row r="60" spans="1:3">
      <c r="A60" s="90">
        <v>22391</v>
      </c>
      <c r="B60" s="90" t="s">
        <v>2527</v>
      </c>
      <c r="C60" s="90">
        <v>0</v>
      </c>
    </row>
    <row r="61" spans="1:3">
      <c r="A61" s="90">
        <v>22143</v>
      </c>
      <c r="B61" s="90" t="s">
        <v>2528</v>
      </c>
      <c r="C61" s="90">
        <v>0</v>
      </c>
    </row>
    <row r="62" spans="1:3">
      <c r="A62" s="90">
        <v>35218</v>
      </c>
      <c r="B62" s="90" t="s">
        <v>2529</v>
      </c>
      <c r="C62" s="90">
        <v>0</v>
      </c>
    </row>
    <row r="63" spans="1:3">
      <c r="A63" s="90">
        <v>56074</v>
      </c>
      <c r="B63" s="90" t="s">
        <v>2387</v>
      </c>
      <c r="C63" s="90" t="s">
        <v>1972</v>
      </c>
    </row>
    <row r="64" spans="1:3">
      <c r="A64" s="90">
        <v>35156</v>
      </c>
      <c r="B64" s="90" t="s">
        <v>2530</v>
      </c>
      <c r="C64" s="90">
        <v>0</v>
      </c>
    </row>
    <row r="65" spans="1:3">
      <c r="A65" s="90">
        <v>29251</v>
      </c>
      <c r="B65" s="90" t="s">
        <v>2531</v>
      </c>
      <c r="C65" s="90">
        <v>0</v>
      </c>
    </row>
    <row r="66" spans="1:3">
      <c r="A66" s="90">
        <v>22169</v>
      </c>
      <c r="B66" s="90" t="s">
        <v>2532</v>
      </c>
      <c r="C66" s="90">
        <v>0</v>
      </c>
    </row>
    <row r="67" spans="1:3">
      <c r="A67" s="90">
        <v>29182</v>
      </c>
      <c r="B67" s="90" t="s">
        <v>2533</v>
      </c>
      <c r="C67" s="90">
        <v>1</v>
      </c>
    </row>
    <row r="68" spans="1:3">
      <c r="A68" s="90">
        <v>56219</v>
      </c>
      <c r="B68" s="90" t="s">
        <v>2534</v>
      </c>
      <c r="C68" s="90">
        <v>0</v>
      </c>
    </row>
    <row r="69" spans="1:3">
      <c r="A69" s="90">
        <v>22316</v>
      </c>
      <c r="B69" s="90" t="s">
        <v>2535</v>
      </c>
      <c r="C69" s="90">
        <v>0</v>
      </c>
    </row>
    <row r="70" spans="1:3">
      <c r="A70" s="90">
        <v>29006</v>
      </c>
      <c r="B70" s="90" t="s">
        <v>2536</v>
      </c>
      <c r="C70" s="90">
        <v>0</v>
      </c>
    </row>
    <row r="71" spans="1:3">
      <c r="A71" s="90">
        <v>35165</v>
      </c>
      <c r="B71" s="90" t="s">
        <v>2537</v>
      </c>
      <c r="C71" s="90">
        <v>0</v>
      </c>
    </row>
    <row r="72" spans="1:3">
      <c r="A72" s="90">
        <v>22113</v>
      </c>
      <c r="B72" s="90" t="s">
        <v>2363</v>
      </c>
      <c r="C72" s="90" t="s">
        <v>1972</v>
      </c>
    </row>
    <row r="73" spans="1:3">
      <c r="A73" s="90">
        <v>35338</v>
      </c>
      <c r="B73" s="90" t="s">
        <v>2538</v>
      </c>
      <c r="C73" s="90">
        <v>0</v>
      </c>
    </row>
    <row r="74" spans="1:3">
      <c r="A74" s="90">
        <v>22265</v>
      </c>
      <c r="B74" s="90" t="s">
        <v>2539</v>
      </c>
      <c r="C74" s="90">
        <v>0</v>
      </c>
    </row>
    <row r="75" spans="1:3">
      <c r="A75" s="90">
        <v>22237</v>
      </c>
      <c r="B75" s="90" t="s">
        <v>2540</v>
      </c>
      <c r="C75" s="90">
        <v>0</v>
      </c>
    </row>
    <row r="76" spans="1:3">
      <c r="A76" s="90">
        <v>22019</v>
      </c>
      <c r="B76" s="90" t="s">
        <v>2541</v>
      </c>
      <c r="C76" s="90">
        <v>0</v>
      </c>
    </row>
    <row r="77" spans="1:3">
      <c r="A77" s="90">
        <v>35327</v>
      </c>
      <c r="B77" s="90" t="s">
        <v>2317</v>
      </c>
      <c r="C77" s="90">
        <v>1</v>
      </c>
    </row>
    <row r="78" spans="1:3">
      <c r="A78" s="90">
        <v>35106</v>
      </c>
      <c r="B78" s="90" t="s">
        <v>2542</v>
      </c>
      <c r="C78" s="90">
        <v>0</v>
      </c>
    </row>
    <row r="79" spans="1:3">
      <c r="A79" s="90">
        <v>22229</v>
      </c>
      <c r="B79" s="90" t="s">
        <v>2543</v>
      </c>
      <c r="C79" s="90">
        <v>0</v>
      </c>
    </row>
    <row r="80" spans="1:3">
      <c r="A80" s="90">
        <v>29212</v>
      </c>
      <c r="B80" s="90" t="s">
        <v>2544</v>
      </c>
      <c r="C80" s="90">
        <v>0</v>
      </c>
    </row>
    <row r="81" spans="1:3">
      <c r="A81" s="90">
        <v>29080</v>
      </c>
      <c r="B81" s="90" t="s">
        <v>2545</v>
      </c>
      <c r="C81" s="90">
        <v>0</v>
      </c>
    </row>
    <row r="82" spans="1:3">
      <c r="A82" s="90">
        <v>22216</v>
      </c>
      <c r="B82" s="90" t="s">
        <v>2546</v>
      </c>
      <c r="C82" s="90">
        <v>0</v>
      </c>
    </row>
    <row r="83" spans="1:3">
      <c r="A83" s="90">
        <v>22389</v>
      </c>
      <c r="B83" s="90" t="s">
        <v>2286</v>
      </c>
      <c r="C83" s="90" t="s">
        <v>1972</v>
      </c>
    </row>
    <row r="84" spans="1:3">
      <c r="A84" s="90">
        <v>35057</v>
      </c>
      <c r="B84" s="90" t="s">
        <v>2547</v>
      </c>
      <c r="C84" s="90">
        <v>0</v>
      </c>
    </row>
    <row r="85" spans="1:3">
      <c r="A85" s="90">
        <v>56199</v>
      </c>
      <c r="B85" s="90" t="s">
        <v>2548</v>
      </c>
      <c r="C85" s="90">
        <v>0</v>
      </c>
    </row>
    <row r="86" spans="1:3">
      <c r="A86" s="90">
        <v>22203</v>
      </c>
      <c r="B86" s="90" t="s">
        <v>2549</v>
      </c>
      <c r="C86" s="90" t="s">
        <v>1972</v>
      </c>
    </row>
    <row r="87" spans="1:3">
      <c r="A87" s="90">
        <v>29143</v>
      </c>
      <c r="B87" s="90" t="s">
        <v>2550</v>
      </c>
      <c r="C87" s="90">
        <v>0</v>
      </c>
    </row>
    <row r="88" spans="1:3">
      <c r="A88" s="90">
        <v>22031</v>
      </c>
      <c r="B88" s="90" t="s">
        <v>2551</v>
      </c>
      <c r="C88" s="90">
        <v>0</v>
      </c>
    </row>
    <row r="89" spans="1:3">
      <c r="A89" s="90">
        <v>29016</v>
      </c>
      <c r="B89" s="90" t="s">
        <v>2552</v>
      </c>
      <c r="C89" s="90">
        <v>0</v>
      </c>
    </row>
    <row r="90" spans="1:3">
      <c r="A90" s="90">
        <v>22078</v>
      </c>
      <c r="B90" s="90" t="s">
        <v>2553</v>
      </c>
      <c r="C90" s="90">
        <v>0</v>
      </c>
    </row>
    <row r="91" spans="1:3">
      <c r="A91" s="90">
        <v>22323</v>
      </c>
      <c r="B91" s="90" t="s">
        <v>2554</v>
      </c>
      <c r="C91" s="90">
        <v>0</v>
      </c>
    </row>
    <row r="92" spans="1:3">
      <c r="A92" s="90">
        <v>29168</v>
      </c>
      <c r="B92" s="90" t="s">
        <v>2555</v>
      </c>
      <c r="C92" s="90">
        <v>0</v>
      </c>
    </row>
    <row r="93" spans="1:3">
      <c r="A93" s="90">
        <v>22014</v>
      </c>
      <c r="B93" s="90" t="s">
        <v>2556</v>
      </c>
      <c r="C93" s="90">
        <v>0</v>
      </c>
    </row>
    <row r="94" spans="1:3">
      <c r="A94" s="90">
        <v>22047</v>
      </c>
      <c r="B94" s="90" t="s">
        <v>2557</v>
      </c>
      <c r="C94" s="90">
        <v>0</v>
      </c>
    </row>
    <row r="95" spans="1:3">
      <c r="A95" s="90">
        <v>22217</v>
      </c>
      <c r="B95" s="90" t="s">
        <v>2558</v>
      </c>
      <c r="C95" s="90">
        <v>0</v>
      </c>
    </row>
    <row r="96" spans="1:3">
      <c r="A96" s="90">
        <v>35329</v>
      </c>
      <c r="B96" s="90" t="s">
        <v>2559</v>
      </c>
      <c r="C96" s="90">
        <v>0</v>
      </c>
    </row>
    <row r="97" spans="1:3">
      <c r="A97" s="90">
        <v>35136</v>
      </c>
      <c r="B97" s="90" t="s">
        <v>2445</v>
      </c>
      <c r="C97" s="90" t="s">
        <v>1972</v>
      </c>
    </row>
    <row r="98" spans="1:3">
      <c r="A98" s="90">
        <v>22335</v>
      </c>
      <c r="B98" s="90" t="s">
        <v>2560</v>
      </c>
      <c r="C98" s="90">
        <v>0</v>
      </c>
    </row>
    <row r="99" spans="1:3">
      <c r="A99" s="90">
        <v>56116</v>
      </c>
      <c r="B99" s="90" t="s">
        <v>2561</v>
      </c>
      <c r="C99" s="90">
        <v>0</v>
      </c>
    </row>
    <row r="100" spans="1:3">
      <c r="A100" s="90">
        <v>29254</v>
      </c>
      <c r="B100" s="90" t="s">
        <v>2562</v>
      </c>
      <c r="C100" s="90" t="s">
        <v>1973</v>
      </c>
    </row>
    <row r="101" spans="1:3">
      <c r="A101" s="90">
        <v>35339</v>
      </c>
      <c r="B101" s="90" t="s">
        <v>2563</v>
      </c>
      <c r="C101" s="90">
        <v>0</v>
      </c>
    </row>
    <row r="102" spans="1:3">
      <c r="A102" s="90">
        <v>56027</v>
      </c>
      <c r="B102" s="90" t="s">
        <v>2564</v>
      </c>
      <c r="C102" s="90">
        <v>0</v>
      </c>
    </row>
    <row r="103" spans="1:3">
      <c r="A103" s="90">
        <v>35347</v>
      </c>
      <c r="B103" s="90" t="s">
        <v>2565</v>
      </c>
      <c r="C103" s="90">
        <v>0</v>
      </c>
    </row>
    <row r="104" spans="1:3">
      <c r="A104" s="90">
        <v>22361</v>
      </c>
      <c r="B104" s="90" t="s">
        <v>2566</v>
      </c>
      <c r="C104" s="90">
        <v>0</v>
      </c>
    </row>
    <row r="105" spans="1:3">
      <c r="A105" s="90">
        <v>56096</v>
      </c>
      <c r="B105" s="90" t="s">
        <v>2567</v>
      </c>
      <c r="C105" s="90">
        <v>0</v>
      </c>
    </row>
    <row r="106" spans="1:3">
      <c r="A106" s="90">
        <v>22009</v>
      </c>
      <c r="B106" s="90" t="s">
        <v>2568</v>
      </c>
      <c r="C106" s="90">
        <v>0</v>
      </c>
    </row>
    <row r="107" spans="1:3">
      <c r="A107" s="90">
        <v>56066</v>
      </c>
      <c r="B107" s="90" t="s">
        <v>2569</v>
      </c>
      <c r="C107" s="90">
        <v>0</v>
      </c>
    </row>
    <row r="108" spans="1:3">
      <c r="A108" s="90">
        <v>56226</v>
      </c>
      <c r="B108" s="90" t="s">
        <v>2570</v>
      </c>
      <c r="C108" s="90">
        <v>0</v>
      </c>
    </row>
    <row r="109" spans="1:3">
      <c r="A109" s="90">
        <v>22039</v>
      </c>
      <c r="B109" s="90" t="s">
        <v>2571</v>
      </c>
      <c r="C109" s="90">
        <v>0</v>
      </c>
    </row>
    <row r="110" spans="1:3">
      <c r="A110" s="90">
        <v>35050</v>
      </c>
      <c r="B110" s="90" t="s">
        <v>2572</v>
      </c>
      <c r="C110" s="90">
        <v>0</v>
      </c>
    </row>
    <row r="111" spans="1:3">
      <c r="A111" s="90">
        <v>22006</v>
      </c>
      <c r="B111" s="90" t="s">
        <v>2573</v>
      </c>
      <c r="C111" s="90">
        <v>0</v>
      </c>
    </row>
    <row r="112" spans="1:3">
      <c r="A112" s="90">
        <v>35354</v>
      </c>
      <c r="B112" s="90" t="s">
        <v>2574</v>
      </c>
      <c r="C112" s="90">
        <v>0</v>
      </c>
    </row>
    <row r="113" spans="1:3">
      <c r="A113" s="90">
        <v>35126</v>
      </c>
      <c r="B113" s="90" t="s">
        <v>2575</v>
      </c>
      <c r="C113" s="90">
        <v>0</v>
      </c>
    </row>
    <row r="114" spans="1:3">
      <c r="A114" s="90">
        <v>35154</v>
      </c>
      <c r="B114" s="90" t="s">
        <v>2576</v>
      </c>
      <c r="C114" s="90">
        <v>0</v>
      </c>
    </row>
    <row r="115" spans="1:3">
      <c r="A115" s="90">
        <v>22086</v>
      </c>
      <c r="B115" s="90" t="s">
        <v>2577</v>
      </c>
      <c r="C115" s="90">
        <v>0</v>
      </c>
    </row>
    <row r="116" spans="1:3">
      <c r="A116" s="90">
        <v>22305</v>
      </c>
      <c r="B116" s="90" t="s">
        <v>2578</v>
      </c>
      <c r="C116" s="90">
        <v>0</v>
      </c>
    </row>
    <row r="117" spans="1:3">
      <c r="A117" s="90">
        <v>29187</v>
      </c>
      <c r="B117" s="90" t="s">
        <v>2379</v>
      </c>
      <c r="C117" s="90">
        <v>1</v>
      </c>
    </row>
    <row r="118" spans="1:3">
      <c r="A118" s="90">
        <v>35285</v>
      </c>
      <c r="B118" s="90" t="s">
        <v>2579</v>
      </c>
      <c r="C118" s="90">
        <v>0</v>
      </c>
    </row>
    <row r="119" spans="1:3">
      <c r="A119" s="90">
        <v>56135</v>
      </c>
      <c r="B119" s="90" t="s">
        <v>2580</v>
      </c>
      <c r="C119" s="90">
        <v>0</v>
      </c>
    </row>
    <row r="120" spans="1:3">
      <c r="A120" s="90">
        <v>22351</v>
      </c>
      <c r="B120" s="90" t="s">
        <v>2581</v>
      </c>
      <c r="C120" s="90">
        <v>0</v>
      </c>
    </row>
    <row r="121" spans="1:3">
      <c r="A121" s="90">
        <v>35196</v>
      </c>
      <c r="B121" s="90" t="s">
        <v>2582</v>
      </c>
      <c r="C121" s="90">
        <v>0</v>
      </c>
    </row>
    <row r="122" spans="1:3">
      <c r="A122" s="90">
        <v>22179</v>
      </c>
      <c r="B122" s="90" t="s">
        <v>2583</v>
      </c>
      <c r="C122" s="90">
        <v>0</v>
      </c>
    </row>
    <row r="123" spans="1:3">
      <c r="A123" s="90">
        <v>35226</v>
      </c>
      <c r="B123" s="90" t="s">
        <v>2431</v>
      </c>
      <c r="C123" s="90" t="s">
        <v>1972</v>
      </c>
    </row>
    <row r="124" spans="1:3">
      <c r="A124" s="90">
        <v>22156</v>
      </c>
      <c r="B124" s="90" t="s">
        <v>2584</v>
      </c>
      <c r="C124" s="90">
        <v>0</v>
      </c>
    </row>
    <row r="125" spans="1:3">
      <c r="A125" s="90">
        <v>35183</v>
      </c>
      <c r="B125" s="90" t="s">
        <v>2585</v>
      </c>
      <c r="C125" s="90">
        <v>0</v>
      </c>
    </row>
    <row r="126" spans="1:3">
      <c r="A126" s="90">
        <v>29065</v>
      </c>
      <c r="B126" s="90" t="s">
        <v>2586</v>
      </c>
      <c r="C126" s="90">
        <v>0</v>
      </c>
    </row>
    <row r="127" spans="1:3">
      <c r="A127" s="90">
        <v>56164</v>
      </c>
      <c r="B127" s="90" t="s">
        <v>2396</v>
      </c>
      <c r="C127" s="90">
        <v>1</v>
      </c>
    </row>
    <row r="128" spans="1:3">
      <c r="A128" s="90">
        <v>22190</v>
      </c>
      <c r="B128" s="90" t="s">
        <v>2587</v>
      </c>
      <c r="C128" s="90">
        <v>1</v>
      </c>
    </row>
    <row r="129" spans="1:3">
      <c r="A129" s="90">
        <v>22199</v>
      </c>
      <c r="B129" s="90" t="s">
        <v>2588</v>
      </c>
      <c r="C129" s="90">
        <v>0</v>
      </c>
    </row>
    <row r="130" spans="1:3">
      <c r="A130" s="90">
        <v>56086</v>
      </c>
      <c r="B130" s="90" t="s">
        <v>2589</v>
      </c>
      <c r="C130" s="90">
        <v>0</v>
      </c>
    </row>
    <row r="131" spans="1:3">
      <c r="A131" s="90">
        <v>22091</v>
      </c>
      <c r="B131" s="90" t="s">
        <v>2590</v>
      </c>
      <c r="C131" s="90">
        <v>0</v>
      </c>
    </row>
    <row r="132" spans="1:3">
      <c r="A132" s="90">
        <v>56018</v>
      </c>
      <c r="B132" s="90" t="s">
        <v>2591</v>
      </c>
      <c r="C132" s="90">
        <v>0</v>
      </c>
    </row>
    <row r="133" spans="1:3">
      <c r="A133" s="90">
        <v>22157</v>
      </c>
      <c r="B133" s="90" t="s">
        <v>2592</v>
      </c>
      <c r="C133" s="90">
        <v>0</v>
      </c>
    </row>
    <row r="134" spans="1:3">
      <c r="A134" s="90">
        <v>56165</v>
      </c>
      <c r="B134" s="90" t="s">
        <v>2382</v>
      </c>
      <c r="C134" s="90" t="s">
        <v>1973</v>
      </c>
    </row>
    <row r="135" spans="1:3">
      <c r="A135" s="90">
        <v>22274</v>
      </c>
      <c r="B135" s="90" t="s">
        <v>2593</v>
      </c>
      <c r="C135" s="90">
        <v>0</v>
      </c>
    </row>
    <row r="136" spans="1:3">
      <c r="A136" s="90">
        <v>56132</v>
      </c>
      <c r="B136" s="90" t="s">
        <v>2594</v>
      </c>
      <c r="C136" s="90">
        <v>0</v>
      </c>
    </row>
    <row r="137" spans="1:3">
      <c r="A137" s="90">
        <v>29056</v>
      </c>
      <c r="B137" s="90" t="s">
        <v>2595</v>
      </c>
      <c r="C137" s="90">
        <v>0</v>
      </c>
    </row>
    <row r="138" spans="1:3">
      <c r="A138" s="90">
        <v>22320</v>
      </c>
      <c r="B138" s="90" t="s">
        <v>2596</v>
      </c>
      <c r="C138" s="90">
        <v>0</v>
      </c>
    </row>
    <row r="139" spans="1:3">
      <c r="A139" s="90">
        <v>29171</v>
      </c>
      <c r="B139" s="90" t="s">
        <v>2352</v>
      </c>
      <c r="C139" s="90">
        <v>1</v>
      </c>
    </row>
    <row r="140" spans="1:3">
      <c r="A140" s="90">
        <v>35276</v>
      </c>
      <c r="B140" s="90" t="s">
        <v>2597</v>
      </c>
      <c r="C140" s="90">
        <v>0</v>
      </c>
    </row>
    <row r="141" spans="1:3">
      <c r="A141" s="90">
        <v>22128</v>
      </c>
      <c r="B141" s="90" t="s">
        <v>2598</v>
      </c>
      <c r="C141" s="90">
        <v>0</v>
      </c>
    </row>
    <row r="142" spans="1:3">
      <c r="A142" s="90">
        <v>56117</v>
      </c>
      <c r="B142" s="90" t="s">
        <v>2599</v>
      </c>
      <c r="C142" s="90">
        <v>0</v>
      </c>
    </row>
    <row r="143" spans="1:3">
      <c r="A143" s="90">
        <v>22099</v>
      </c>
      <c r="B143" s="90" t="s">
        <v>2360</v>
      </c>
      <c r="C143" s="90" t="s">
        <v>1972</v>
      </c>
    </row>
    <row r="144" spans="1:3">
      <c r="A144" s="90">
        <v>35194</v>
      </c>
      <c r="B144" s="90" t="s">
        <v>2600</v>
      </c>
      <c r="C144" s="90">
        <v>0</v>
      </c>
    </row>
    <row r="145" spans="1:3">
      <c r="A145" s="90">
        <v>29201</v>
      </c>
      <c r="B145" s="90" t="s">
        <v>2395</v>
      </c>
      <c r="C145" s="90">
        <v>1</v>
      </c>
    </row>
    <row r="146" spans="1:3">
      <c r="A146" s="90">
        <v>35296</v>
      </c>
      <c r="B146" s="90" t="s">
        <v>2601</v>
      </c>
      <c r="C146" s="90">
        <v>0</v>
      </c>
    </row>
    <row r="147" spans="1:3">
      <c r="A147" s="90">
        <v>35244</v>
      </c>
      <c r="B147" s="90" t="s">
        <v>2602</v>
      </c>
      <c r="C147" s="90">
        <v>0</v>
      </c>
    </row>
    <row r="148" spans="1:3">
      <c r="A148" s="90">
        <v>35303</v>
      </c>
      <c r="B148" s="90" t="s">
        <v>2603</v>
      </c>
      <c r="C148" s="90">
        <v>0</v>
      </c>
    </row>
    <row r="149" spans="1:3">
      <c r="A149" s="90">
        <v>35114</v>
      </c>
      <c r="B149" s="90" t="s">
        <v>2604</v>
      </c>
      <c r="C149" s="90">
        <v>1</v>
      </c>
    </row>
    <row r="150" spans="1:3">
      <c r="A150" s="90">
        <v>22036</v>
      </c>
      <c r="B150" s="90" t="s">
        <v>2605</v>
      </c>
      <c r="C150" s="90">
        <v>0</v>
      </c>
    </row>
    <row r="151" spans="1:3">
      <c r="A151" s="90">
        <v>29291</v>
      </c>
      <c r="B151" s="90" t="s">
        <v>2423</v>
      </c>
      <c r="C151" s="90">
        <v>1</v>
      </c>
    </row>
    <row r="152" spans="1:3">
      <c r="A152" s="90">
        <v>29010</v>
      </c>
      <c r="B152" s="90" t="s">
        <v>2606</v>
      </c>
      <c r="C152" s="90">
        <v>0</v>
      </c>
    </row>
    <row r="153" spans="1:3">
      <c r="A153" s="90">
        <v>22238</v>
      </c>
      <c r="B153" s="90" t="s">
        <v>2607</v>
      </c>
      <c r="C153" s="90">
        <v>0</v>
      </c>
    </row>
    <row r="154" spans="1:3">
      <c r="A154" s="90">
        <v>29060</v>
      </c>
      <c r="B154" s="90" t="s">
        <v>2608</v>
      </c>
      <c r="C154" s="90">
        <v>0</v>
      </c>
    </row>
    <row r="155" spans="1:3">
      <c r="A155" s="90">
        <v>35321</v>
      </c>
      <c r="B155" s="90" t="s">
        <v>2609</v>
      </c>
      <c r="C155" s="90">
        <v>0</v>
      </c>
    </row>
    <row r="156" spans="1:3">
      <c r="A156" s="90">
        <v>35026</v>
      </c>
      <c r="B156" s="90" t="s">
        <v>2610</v>
      </c>
      <c r="C156" s="90">
        <v>0</v>
      </c>
    </row>
    <row r="157" spans="1:3">
      <c r="A157" s="90">
        <v>56262</v>
      </c>
      <c r="B157" s="90" t="s">
        <v>2611</v>
      </c>
      <c r="C157" s="90">
        <v>0</v>
      </c>
    </row>
    <row r="158" spans="1:3">
      <c r="A158" s="90">
        <v>35301</v>
      </c>
      <c r="B158" s="90" t="s">
        <v>2612</v>
      </c>
      <c r="C158" s="90">
        <v>0</v>
      </c>
    </row>
    <row r="159" spans="1:3">
      <c r="A159" s="90">
        <v>22372</v>
      </c>
      <c r="B159" s="90" t="s">
        <v>2613</v>
      </c>
      <c r="C159" s="90">
        <v>0</v>
      </c>
    </row>
    <row r="160" spans="1:3">
      <c r="A160" s="90">
        <v>56233</v>
      </c>
      <c r="B160" s="90" t="s">
        <v>2614</v>
      </c>
      <c r="C160" s="90">
        <v>0</v>
      </c>
    </row>
    <row r="161" spans="1:3">
      <c r="A161" s="90">
        <v>29280</v>
      </c>
      <c r="B161" s="90" t="s">
        <v>2615</v>
      </c>
      <c r="C161" s="90">
        <v>0</v>
      </c>
    </row>
    <row r="162" spans="1:3">
      <c r="A162" s="90">
        <v>35064</v>
      </c>
      <c r="B162" s="90" t="s">
        <v>2616</v>
      </c>
      <c r="C162" s="90">
        <v>0</v>
      </c>
    </row>
    <row r="163" spans="1:3">
      <c r="A163" s="90">
        <v>29220</v>
      </c>
      <c r="B163" s="90" t="s">
        <v>2617</v>
      </c>
      <c r="C163" s="90">
        <v>1</v>
      </c>
    </row>
    <row r="164" spans="1:3">
      <c r="A164" s="90">
        <v>56126</v>
      </c>
      <c r="B164" s="90" t="s">
        <v>2618</v>
      </c>
      <c r="C164" s="90">
        <v>0</v>
      </c>
    </row>
    <row r="165" spans="1:3">
      <c r="A165" s="90">
        <v>56107</v>
      </c>
      <c r="B165" s="90" t="s">
        <v>2619</v>
      </c>
      <c r="C165" s="90">
        <v>0</v>
      </c>
    </row>
    <row r="166" spans="1:3">
      <c r="A166" s="90">
        <v>35352</v>
      </c>
      <c r="B166" s="90" t="s">
        <v>2416</v>
      </c>
      <c r="C166" s="90" t="s">
        <v>1972</v>
      </c>
    </row>
    <row r="167" spans="1:3">
      <c r="A167" s="90">
        <v>35142</v>
      </c>
      <c r="B167" s="90" t="s">
        <v>2620</v>
      </c>
      <c r="C167" s="90">
        <v>0</v>
      </c>
    </row>
    <row r="168" spans="1:3">
      <c r="A168" s="90">
        <v>29147</v>
      </c>
      <c r="B168" s="90" t="s">
        <v>2316</v>
      </c>
      <c r="C168" s="90">
        <v>1</v>
      </c>
    </row>
    <row r="169" spans="1:3">
      <c r="A169" s="90">
        <v>29037</v>
      </c>
      <c r="B169" s="90" t="s">
        <v>2621</v>
      </c>
      <c r="C169" s="90">
        <v>0</v>
      </c>
    </row>
    <row r="170" spans="1:3">
      <c r="A170" s="90">
        <v>22073</v>
      </c>
      <c r="B170" s="90" t="s">
        <v>2622</v>
      </c>
      <c r="C170" s="90">
        <v>0</v>
      </c>
    </row>
    <row r="171" spans="1:3">
      <c r="A171" s="90">
        <v>22204</v>
      </c>
      <c r="B171" s="90" t="s">
        <v>2623</v>
      </c>
      <c r="C171" s="90">
        <v>0</v>
      </c>
    </row>
    <row r="172" spans="1:3">
      <c r="A172" s="90">
        <v>29173</v>
      </c>
      <c r="B172" s="90" t="s">
        <v>2380</v>
      </c>
      <c r="C172" s="90">
        <v>1</v>
      </c>
    </row>
    <row r="173" spans="1:3">
      <c r="A173" s="90">
        <v>29207</v>
      </c>
      <c r="B173" s="90" t="s">
        <v>2624</v>
      </c>
      <c r="C173" s="90">
        <v>1</v>
      </c>
    </row>
    <row r="174" spans="1:3">
      <c r="A174" s="90">
        <v>29245</v>
      </c>
      <c r="B174" s="90" t="s">
        <v>2625</v>
      </c>
      <c r="C174" s="90">
        <v>0</v>
      </c>
    </row>
    <row r="175" spans="1:3">
      <c r="A175" s="90">
        <v>29184</v>
      </c>
      <c r="B175" s="90" t="s">
        <v>2384</v>
      </c>
      <c r="C175" s="90">
        <v>1</v>
      </c>
    </row>
    <row r="176" spans="1:3">
      <c r="A176" s="90">
        <v>22181</v>
      </c>
      <c r="B176" s="90" t="s">
        <v>2626</v>
      </c>
      <c r="C176" s="90">
        <v>0</v>
      </c>
    </row>
    <row r="177" spans="1:3">
      <c r="A177" s="90">
        <v>22071</v>
      </c>
      <c r="B177" s="90" t="s">
        <v>2627</v>
      </c>
      <c r="C177" s="90">
        <v>0</v>
      </c>
    </row>
    <row r="178" spans="1:3">
      <c r="A178" s="90">
        <v>56038</v>
      </c>
      <c r="B178" s="90" t="s">
        <v>2628</v>
      </c>
      <c r="C178" s="90">
        <v>0</v>
      </c>
    </row>
    <row r="179" spans="1:3">
      <c r="A179" s="90">
        <v>56101</v>
      </c>
      <c r="B179" s="90" t="s">
        <v>2276</v>
      </c>
      <c r="C179" s="90" t="s">
        <v>1973</v>
      </c>
    </row>
    <row r="180" spans="1:3">
      <c r="A180" s="90">
        <v>22338</v>
      </c>
      <c r="B180" s="90" t="s">
        <v>2629</v>
      </c>
      <c r="C180" s="90">
        <v>0</v>
      </c>
    </row>
    <row r="181" spans="1:3">
      <c r="A181" s="90">
        <v>35315</v>
      </c>
      <c r="B181" s="90" t="s">
        <v>2630</v>
      </c>
      <c r="C181" s="90">
        <v>0</v>
      </c>
    </row>
    <row r="182" spans="1:3">
      <c r="A182" s="90">
        <v>56227</v>
      </c>
      <c r="B182" s="90" t="s">
        <v>2631</v>
      </c>
      <c r="C182" s="90">
        <v>0</v>
      </c>
    </row>
    <row r="183" spans="1:3">
      <c r="A183" s="90">
        <v>35084</v>
      </c>
      <c r="B183" s="90" t="s">
        <v>2632</v>
      </c>
      <c r="C183" s="90">
        <v>0</v>
      </c>
    </row>
    <row r="184" spans="1:3">
      <c r="A184" s="90">
        <v>35085</v>
      </c>
      <c r="B184" s="90" t="s">
        <v>2437</v>
      </c>
      <c r="C184" s="90">
        <v>1</v>
      </c>
    </row>
    <row r="185" spans="1:3">
      <c r="A185" s="90">
        <v>35150</v>
      </c>
      <c r="B185" s="90" t="s">
        <v>2633</v>
      </c>
      <c r="C185" s="90">
        <v>0</v>
      </c>
    </row>
    <row r="186" spans="1:3">
      <c r="A186" s="90">
        <v>29243</v>
      </c>
      <c r="B186" s="90" t="s">
        <v>2634</v>
      </c>
      <c r="C186" s="90">
        <v>0</v>
      </c>
    </row>
    <row r="187" spans="1:3">
      <c r="A187" s="90">
        <v>22131</v>
      </c>
      <c r="B187" s="90" t="s">
        <v>2635</v>
      </c>
      <c r="C187" s="90">
        <v>0</v>
      </c>
    </row>
    <row r="188" spans="1:3">
      <c r="A188" s="90">
        <v>56088</v>
      </c>
      <c r="B188" s="90" t="s">
        <v>2636</v>
      </c>
      <c r="C188" s="90">
        <v>0</v>
      </c>
    </row>
    <row r="189" spans="1:3">
      <c r="A189" s="90">
        <v>22096</v>
      </c>
      <c r="B189" s="90" t="s">
        <v>2637</v>
      </c>
      <c r="C189" s="90">
        <v>0</v>
      </c>
    </row>
    <row r="190" spans="1:3">
      <c r="A190" s="90">
        <v>29132</v>
      </c>
      <c r="B190" s="90" t="s">
        <v>2638</v>
      </c>
      <c r="C190" s="90">
        <v>0</v>
      </c>
    </row>
    <row r="191" spans="1:3">
      <c r="A191" s="90">
        <v>35326</v>
      </c>
      <c r="B191" s="90" t="s">
        <v>2639</v>
      </c>
      <c r="C191" s="90">
        <v>0</v>
      </c>
    </row>
    <row r="192" spans="1:3">
      <c r="A192" s="90">
        <v>22249</v>
      </c>
      <c r="B192" s="90" t="s">
        <v>2640</v>
      </c>
      <c r="C192" s="90">
        <v>0</v>
      </c>
    </row>
    <row r="193" spans="1:3">
      <c r="A193" s="90">
        <v>35121</v>
      </c>
      <c r="B193" s="90" t="s">
        <v>2641</v>
      </c>
      <c r="C193" s="90">
        <v>0</v>
      </c>
    </row>
    <row r="194" spans="1:3">
      <c r="A194" s="90">
        <v>22349</v>
      </c>
      <c r="B194" s="90" t="s">
        <v>2642</v>
      </c>
      <c r="C194" s="90">
        <v>0</v>
      </c>
    </row>
    <row r="195" spans="1:3">
      <c r="A195" s="90">
        <v>35174</v>
      </c>
      <c r="B195" s="90" t="s">
        <v>2643</v>
      </c>
      <c r="C195" s="90">
        <v>0</v>
      </c>
    </row>
    <row r="196" spans="1:3">
      <c r="A196" s="90">
        <v>29175</v>
      </c>
      <c r="B196" s="90" t="s">
        <v>2644</v>
      </c>
      <c r="C196" s="90">
        <v>1</v>
      </c>
    </row>
    <row r="197" spans="1:3">
      <c r="A197" s="90">
        <v>56055</v>
      </c>
      <c r="B197" s="90" t="s">
        <v>2412</v>
      </c>
      <c r="C197" s="90" t="s">
        <v>1972</v>
      </c>
    </row>
    <row r="198" spans="1:3">
      <c r="A198" s="90">
        <v>35278</v>
      </c>
      <c r="B198" s="90" t="s">
        <v>2645</v>
      </c>
      <c r="C198" s="90" t="s">
        <v>1972</v>
      </c>
    </row>
    <row r="199" spans="1:3">
      <c r="A199" s="90">
        <v>35170</v>
      </c>
      <c r="B199" s="90" t="s">
        <v>2646</v>
      </c>
      <c r="C199" s="90">
        <v>0</v>
      </c>
    </row>
    <row r="200" spans="1:3">
      <c r="A200" s="90">
        <v>22018</v>
      </c>
      <c r="B200" s="90" t="s">
        <v>2647</v>
      </c>
      <c r="C200" s="90">
        <v>0</v>
      </c>
    </row>
    <row r="201" spans="1:3">
      <c r="A201" s="90">
        <v>22310</v>
      </c>
      <c r="B201" s="90" t="s">
        <v>2648</v>
      </c>
      <c r="C201" s="90">
        <v>0</v>
      </c>
    </row>
    <row r="202" spans="1:3">
      <c r="A202" s="90">
        <v>35038</v>
      </c>
      <c r="B202" s="90" t="s">
        <v>2649</v>
      </c>
      <c r="C202" s="90">
        <v>0</v>
      </c>
    </row>
    <row r="203" spans="1:3">
      <c r="A203" s="90">
        <v>29232</v>
      </c>
      <c r="B203" s="90" t="s">
        <v>2284</v>
      </c>
      <c r="C203" s="90" t="s">
        <v>1973</v>
      </c>
    </row>
    <row r="204" spans="1:3">
      <c r="A204" s="90">
        <v>22182</v>
      </c>
      <c r="B204" s="90" t="s">
        <v>2650</v>
      </c>
      <c r="C204" s="90">
        <v>0</v>
      </c>
    </row>
    <row r="205" spans="1:3">
      <c r="A205" s="90">
        <v>56253</v>
      </c>
      <c r="B205" s="90" t="s">
        <v>2651</v>
      </c>
      <c r="C205" s="90">
        <v>0</v>
      </c>
    </row>
    <row r="206" spans="1:3">
      <c r="A206" s="90">
        <v>56073</v>
      </c>
      <c r="B206" s="90" t="s">
        <v>2652</v>
      </c>
      <c r="C206" s="90">
        <v>0</v>
      </c>
    </row>
    <row r="207" spans="1:3">
      <c r="A207" s="90">
        <v>22162</v>
      </c>
      <c r="B207" s="90" t="s">
        <v>2653</v>
      </c>
      <c r="C207" s="90">
        <v>0</v>
      </c>
    </row>
    <row r="208" spans="1:3">
      <c r="A208" s="90">
        <v>35153</v>
      </c>
      <c r="B208" s="90" t="s">
        <v>2654</v>
      </c>
      <c r="C208" s="90">
        <v>0</v>
      </c>
    </row>
    <row r="209" spans="1:3">
      <c r="A209" s="90">
        <v>35075</v>
      </c>
      <c r="B209" s="90" t="s">
        <v>2655</v>
      </c>
      <c r="C209" s="90">
        <v>0</v>
      </c>
    </row>
    <row r="210" spans="1:3">
      <c r="A210" s="90">
        <v>22138</v>
      </c>
      <c r="B210" s="90" t="s">
        <v>2656</v>
      </c>
      <c r="C210" s="90">
        <v>0</v>
      </c>
    </row>
    <row r="211" spans="1:3">
      <c r="A211" s="90">
        <v>22257</v>
      </c>
      <c r="B211" s="90" t="s">
        <v>2657</v>
      </c>
      <c r="C211" s="90">
        <v>0</v>
      </c>
    </row>
    <row r="212" spans="1:3">
      <c r="A212" s="90">
        <v>56079</v>
      </c>
      <c r="B212" s="90" t="s">
        <v>2658</v>
      </c>
      <c r="C212" s="90">
        <v>0</v>
      </c>
    </row>
    <row r="213" spans="1:3">
      <c r="A213" s="90">
        <v>22097</v>
      </c>
      <c r="B213" s="90" t="s">
        <v>2659</v>
      </c>
      <c r="C213" s="90">
        <v>0</v>
      </c>
    </row>
    <row r="214" spans="1:3">
      <c r="A214" s="90">
        <v>29103</v>
      </c>
      <c r="B214" s="90" t="s">
        <v>2353</v>
      </c>
      <c r="C214" s="90">
        <v>1</v>
      </c>
    </row>
    <row r="215" spans="1:3">
      <c r="A215" s="90">
        <v>22127</v>
      </c>
      <c r="B215" s="90" t="s">
        <v>2660</v>
      </c>
      <c r="C215" s="90">
        <v>0</v>
      </c>
    </row>
    <row r="216" spans="1:3">
      <c r="A216" s="90">
        <v>29260</v>
      </c>
      <c r="B216" s="90" t="s">
        <v>2661</v>
      </c>
      <c r="C216" s="90" t="s">
        <v>1972</v>
      </c>
    </row>
    <row r="217" spans="1:3">
      <c r="A217" s="90">
        <v>35302</v>
      </c>
      <c r="B217" s="90" t="s">
        <v>2662</v>
      </c>
      <c r="C217" s="90">
        <v>0</v>
      </c>
    </row>
    <row r="218" spans="1:3">
      <c r="A218" s="90">
        <v>22021</v>
      </c>
      <c r="B218" s="90" t="s">
        <v>2663</v>
      </c>
      <c r="C218" s="90">
        <v>0</v>
      </c>
    </row>
    <row r="219" spans="1:3">
      <c r="A219" s="90">
        <v>22082</v>
      </c>
      <c r="B219" s="90" t="s">
        <v>2664</v>
      </c>
      <c r="C219" s="90">
        <v>0</v>
      </c>
    </row>
    <row r="220" spans="1:3">
      <c r="A220" s="90">
        <v>22370</v>
      </c>
      <c r="B220" s="90" t="s">
        <v>2665</v>
      </c>
      <c r="C220" s="90">
        <v>0</v>
      </c>
    </row>
    <row r="221" spans="1:3">
      <c r="A221" s="90">
        <v>56231</v>
      </c>
      <c r="B221" s="90" t="s">
        <v>2666</v>
      </c>
      <c r="C221" s="90">
        <v>0</v>
      </c>
    </row>
    <row r="222" spans="1:3">
      <c r="A222" s="90">
        <v>22279</v>
      </c>
      <c r="B222" s="90" t="s">
        <v>2667</v>
      </c>
      <c r="C222" s="90">
        <v>0</v>
      </c>
    </row>
    <row r="223" spans="1:3">
      <c r="A223" s="90">
        <v>22175</v>
      </c>
      <c r="B223" s="90" t="s">
        <v>2347</v>
      </c>
      <c r="C223" s="90">
        <v>1</v>
      </c>
    </row>
    <row r="224" spans="1:3">
      <c r="A224" s="90">
        <v>29081</v>
      </c>
      <c r="B224" s="90" t="s">
        <v>2368</v>
      </c>
      <c r="C224" s="90">
        <v>1</v>
      </c>
    </row>
    <row r="225" spans="1:3">
      <c r="A225" s="90">
        <v>29097</v>
      </c>
      <c r="B225" s="90" t="s">
        <v>2668</v>
      </c>
      <c r="C225" s="90">
        <v>0</v>
      </c>
    </row>
    <row r="226" spans="1:3">
      <c r="A226" s="90">
        <v>22098</v>
      </c>
      <c r="B226" s="90" t="s">
        <v>2355</v>
      </c>
      <c r="C226" s="90">
        <v>1</v>
      </c>
    </row>
    <row r="227" spans="1:3">
      <c r="A227" s="90">
        <v>29238</v>
      </c>
      <c r="B227" s="90" t="s">
        <v>2669</v>
      </c>
      <c r="C227" s="90">
        <v>0</v>
      </c>
    </row>
    <row r="228" spans="1:3">
      <c r="A228" s="90">
        <v>22306</v>
      </c>
      <c r="B228" s="90" t="s">
        <v>2670</v>
      </c>
      <c r="C228" s="90">
        <v>0</v>
      </c>
    </row>
    <row r="229" spans="1:3">
      <c r="A229" s="90">
        <v>29093</v>
      </c>
      <c r="B229" s="90" t="s">
        <v>2671</v>
      </c>
      <c r="C229" s="90">
        <v>0</v>
      </c>
    </row>
    <row r="230" spans="1:3">
      <c r="A230" s="90">
        <v>56041</v>
      </c>
      <c r="B230" s="90" t="s">
        <v>2303</v>
      </c>
      <c r="C230" s="90">
        <v>1</v>
      </c>
    </row>
    <row r="231" spans="1:3">
      <c r="A231" s="90">
        <v>22059</v>
      </c>
      <c r="B231" s="90" t="s">
        <v>2672</v>
      </c>
      <c r="C231" s="90">
        <v>0</v>
      </c>
    </row>
    <row r="232" spans="1:3">
      <c r="A232" s="90">
        <v>35273</v>
      </c>
      <c r="B232" s="90" t="s">
        <v>2673</v>
      </c>
      <c r="C232" s="90">
        <v>0</v>
      </c>
    </row>
    <row r="233" spans="1:3">
      <c r="A233" s="90">
        <v>29069</v>
      </c>
      <c r="B233" s="90" t="s">
        <v>2291</v>
      </c>
      <c r="C233" s="90" t="s">
        <v>1972</v>
      </c>
    </row>
    <row r="234" spans="1:3">
      <c r="A234" s="90">
        <v>29301</v>
      </c>
      <c r="B234" s="90" t="s">
        <v>2674</v>
      </c>
      <c r="C234" s="90">
        <v>0</v>
      </c>
    </row>
    <row r="235" spans="1:3">
      <c r="A235" s="90">
        <v>22206</v>
      </c>
      <c r="B235" s="90" t="s">
        <v>2430</v>
      </c>
      <c r="C235" s="90">
        <v>1</v>
      </c>
    </row>
    <row r="236" spans="1:3">
      <c r="A236" s="90">
        <v>22222</v>
      </c>
      <c r="B236" s="90" t="s">
        <v>2357</v>
      </c>
      <c r="C236" s="90">
        <v>1</v>
      </c>
    </row>
    <row r="237" spans="1:3">
      <c r="A237" s="90">
        <v>29278</v>
      </c>
      <c r="B237" s="90" t="s">
        <v>2675</v>
      </c>
      <c r="C237" s="90">
        <v>0</v>
      </c>
    </row>
    <row r="238" spans="1:3">
      <c r="A238" s="90">
        <v>35152</v>
      </c>
      <c r="B238" s="90" t="s">
        <v>2362</v>
      </c>
      <c r="C238" s="90" t="s">
        <v>1972</v>
      </c>
    </row>
    <row r="239" spans="1:3">
      <c r="A239" s="90">
        <v>35211</v>
      </c>
      <c r="B239" s="90" t="s">
        <v>2676</v>
      </c>
      <c r="C239" s="90">
        <v>0</v>
      </c>
    </row>
    <row r="240" spans="1:3">
      <c r="A240" s="90">
        <v>35146</v>
      </c>
      <c r="B240" s="90" t="s">
        <v>2677</v>
      </c>
      <c r="C240" s="90">
        <v>0</v>
      </c>
    </row>
    <row r="241" spans="1:3">
      <c r="A241" s="90">
        <v>35128</v>
      </c>
      <c r="B241" s="90" t="s">
        <v>2678</v>
      </c>
      <c r="C241" s="90">
        <v>0</v>
      </c>
    </row>
    <row r="242" spans="1:3">
      <c r="A242" s="90">
        <v>56241</v>
      </c>
      <c r="B242" s="90" t="s">
        <v>2425</v>
      </c>
      <c r="C242" s="90">
        <v>1</v>
      </c>
    </row>
    <row r="243" spans="1:3">
      <c r="A243" s="90">
        <v>22287</v>
      </c>
      <c r="B243" s="90" t="s">
        <v>2679</v>
      </c>
      <c r="C243" s="90">
        <v>0</v>
      </c>
    </row>
    <row r="244" spans="1:3">
      <c r="A244" s="90">
        <v>22025</v>
      </c>
      <c r="B244" s="90" t="s">
        <v>2680</v>
      </c>
      <c r="C244" s="90">
        <v>0</v>
      </c>
    </row>
    <row r="245" spans="1:3">
      <c r="A245" s="90">
        <v>56168</v>
      </c>
      <c r="B245" s="90" t="s">
        <v>2434</v>
      </c>
      <c r="C245" s="90" t="s">
        <v>1972</v>
      </c>
    </row>
    <row r="246" spans="1:3">
      <c r="A246" s="90">
        <v>35252</v>
      </c>
      <c r="B246" s="90" t="s">
        <v>2681</v>
      </c>
      <c r="C246" s="90">
        <v>0</v>
      </c>
    </row>
    <row r="247" spans="1:3">
      <c r="A247" s="90">
        <v>56166</v>
      </c>
      <c r="B247" s="90" t="s">
        <v>2381</v>
      </c>
      <c r="C247" s="90" t="s">
        <v>1972</v>
      </c>
    </row>
    <row r="248" spans="1:3">
      <c r="A248" s="90">
        <v>22135</v>
      </c>
      <c r="B248" s="90" t="s">
        <v>2682</v>
      </c>
      <c r="C248" s="90">
        <v>0</v>
      </c>
    </row>
    <row r="249" spans="1:3">
      <c r="A249" s="90">
        <v>22180</v>
      </c>
      <c r="B249" s="90" t="s">
        <v>2683</v>
      </c>
      <c r="C249" s="90">
        <v>0</v>
      </c>
    </row>
    <row r="250" spans="1:3">
      <c r="A250" s="90">
        <v>29290</v>
      </c>
      <c r="B250" s="90" t="s">
        <v>2684</v>
      </c>
      <c r="C250" s="90">
        <v>0</v>
      </c>
    </row>
    <row r="251" spans="1:3">
      <c r="A251" s="90">
        <v>56246</v>
      </c>
      <c r="B251" s="90" t="s">
        <v>2295</v>
      </c>
      <c r="C251" s="90" t="s">
        <v>1972</v>
      </c>
    </row>
    <row r="252" spans="1:3">
      <c r="A252" s="90">
        <v>35231</v>
      </c>
      <c r="B252" s="90" t="s">
        <v>2685</v>
      </c>
      <c r="C252" s="90">
        <v>0</v>
      </c>
    </row>
    <row r="253" spans="1:3">
      <c r="A253" s="90">
        <v>29224</v>
      </c>
      <c r="B253" s="90" t="s">
        <v>2686</v>
      </c>
      <c r="C253" s="90">
        <v>0</v>
      </c>
    </row>
    <row r="254" spans="1:3">
      <c r="A254" s="90">
        <v>35022</v>
      </c>
      <c r="B254" s="90" t="s">
        <v>2687</v>
      </c>
      <c r="C254" s="90">
        <v>0</v>
      </c>
    </row>
    <row r="255" spans="1:3">
      <c r="A255" s="90">
        <v>35245</v>
      </c>
      <c r="B255" s="90" t="s">
        <v>2688</v>
      </c>
      <c r="C255" s="90">
        <v>0</v>
      </c>
    </row>
    <row r="256" spans="1:3">
      <c r="A256" s="90">
        <v>56113</v>
      </c>
      <c r="B256" s="90" t="s">
        <v>2689</v>
      </c>
      <c r="C256" s="90">
        <v>0</v>
      </c>
    </row>
    <row r="257" spans="1:3">
      <c r="A257" s="90">
        <v>22293</v>
      </c>
      <c r="B257" s="90" t="s">
        <v>2690</v>
      </c>
      <c r="C257" s="90">
        <v>0</v>
      </c>
    </row>
    <row r="258" spans="1:3">
      <c r="A258" s="90">
        <v>35320</v>
      </c>
      <c r="B258" s="90" t="s">
        <v>2691</v>
      </c>
      <c r="C258" s="90">
        <v>0</v>
      </c>
    </row>
    <row r="259" spans="1:3">
      <c r="A259" s="90">
        <v>29139</v>
      </c>
      <c r="B259" s="90" t="s">
        <v>2692</v>
      </c>
      <c r="C259" s="90">
        <v>0</v>
      </c>
    </row>
    <row r="260" spans="1:3">
      <c r="A260" s="90">
        <v>35210</v>
      </c>
      <c r="B260" s="90" t="s">
        <v>2312</v>
      </c>
      <c r="C260" s="90">
        <v>1</v>
      </c>
    </row>
    <row r="261" spans="1:3">
      <c r="A261" s="90">
        <v>35176</v>
      </c>
      <c r="B261" s="90" t="s">
        <v>2693</v>
      </c>
      <c r="C261" s="90" t="s">
        <v>1972</v>
      </c>
    </row>
    <row r="262" spans="1:3">
      <c r="A262" s="90">
        <v>35184</v>
      </c>
      <c r="B262" s="90" t="s">
        <v>2694</v>
      </c>
      <c r="C262" s="90" t="s">
        <v>1972</v>
      </c>
    </row>
    <row r="263" spans="1:3">
      <c r="A263" s="90">
        <v>35094</v>
      </c>
      <c r="B263" s="90" t="s">
        <v>2695</v>
      </c>
      <c r="C263" s="90">
        <v>0</v>
      </c>
    </row>
    <row r="264" spans="1:3">
      <c r="A264" s="90">
        <v>35263</v>
      </c>
      <c r="B264" s="90" t="s">
        <v>2696</v>
      </c>
      <c r="C264" s="90">
        <v>1</v>
      </c>
    </row>
    <row r="265" spans="1:3">
      <c r="A265" s="90">
        <v>35341</v>
      </c>
      <c r="B265" s="90" t="s">
        <v>2697</v>
      </c>
      <c r="C265" s="90">
        <v>0</v>
      </c>
    </row>
    <row r="266" spans="1:3">
      <c r="A266" s="90">
        <v>22210</v>
      </c>
      <c r="B266" s="90" t="s">
        <v>2698</v>
      </c>
      <c r="C266" s="90">
        <v>0</v>
      </c>
    </row>
    <row r="267" spans="1:3">
      <c r="A267" s="90">
        <v>35131</v>
      </c>
      <c r="B267" s="90" t="s">
        <v>2699</v>
      </c>
      <c r="C267" s="90">
        <v>0</v>
      </c>
    </row>
    <row r="268" spans="1:3">
      <c r="A268" s="90">
        <v>22117</v>
      </c>
      <c r="B268" s="90" t="s">
        <v>2386</v>
      </c>
      <c r="C268" s="90">
        <v>1</v>
      </c>
    </row>
    <row r="269" spans="1:3">
      <c r="A269" s="90">
        <v>56153</v>
      </c>
      <c r="B269" s="90" t="s">
        <v>2700</v>
      </c>
      <c r="C269" s="90">
        <v>0</v>
      </c>
    </row>
    <row r="270" spans="1:3">
      <c r="A270" s="90">
        <v>29018</v>
      </c>
      <c r="B270" s="90" t="s">
        <v>2701</v>
      </c>
      <c r="C270" s="90">
        <v>0</v>
      </c>
    </row>
    <row r="271" spans="1:3">
      <c r="A271" s="90">
        <v>35062</v>
      </c>
      <c r="B271" s="90" t="s">
        <v>2702</v>
      </c>
      <c r="C271" s="90">
        <v>1</v>
      </c>
    </row>
    <row r="272" spans="1:3">
      <c r="A272" s="90">
        <v>56214</v>
      </c>
      <c r="B272" s="90" t="s">
        <v>2703</v>
      </c>
      <c r="C272" s="90">
        <v>0</v>
      </c>
    </row>
    <row r="273" spans="1:3">
      <c r="A273" s="90">
        <v>56186</v>
      </c>
      <c r="B273" s="90" t="s">
        <v>2704</v>
      </c>
      <c r="C273" s="90">
        <v>0</v>
      </c>
    </row>
    <row r="274" spans="1:3">
      <c r="A274" s="90">
        <v>56225</v>
      </c>
      <c r="B274" s="90" t="s">
        <v>2705</v>
      </c>
      <c r="C274" s="90">
        <v>0</v>
      </c>
    </row>
    <row r="275" spans="1:3">
      <c r="A275" s="90">
        <v>29275</v>
      </c>
      <c r="B275" s="90" t="s">
        <v>2706</v>
      </c>
      <c r="C275" s="90">
        <v>0</v>
      </c>
    </row>
    <row r="276" spans="1:3">
      <c r="A276" s="90">
        <v>56030</v>
      </c>
      <c r="B276" s="90" t="s">
        <v>2707</v>
      </c>
      <c r="C276" s="90">
        <v>0</v>
      </c>
    </row>
    <row r="277" spans="1:3">
      <c r="A277" s="90">
        <v>35101</v>
      </c>
      <c r="B277" s="90" t="s">
        <v>2708</v>
      </c>
      <c r="C277" s="90">
        <v>0</v>
      </c>
    </row>
    <row r="278" spans="1:3">
      <c r="A278" s="90">
        <v>56121</v>
      </c>
      <c r="B278" s="90" t="s">
        <v>2319</v>
      </c>
      <c r="C278" s="90" t="s">
        <v>1972</v>
      </c>
    </row>
    <row r="279" spans="1:3">
      <c r="A279" s="90">
        <v>35295</v>
      </c>
      <c r="B279" s="90" t="s">
        <v>2709</v>
      </c>
      <c r="C279" s="90">
        <v>0</v>
      </c>
    </row>
    <row r="280" spans="1:3">
      <c r="A280" s="90">
        <v>56098</v>
      </c>
      <c r="B280" s="90" t="s">
        <v>2311</v>
      </c>
      <c r="C280" s="90" t="s">
        <v>1972</v>
      </c>
    </row>
    <row r="281" spans="1:3">
      <c r="A281" s="90">
        <v>22177</v>
      </c>
      <c r="B281" s="90" t="s">
        <v>2710</v>
      </c>
      <c r="C281" s="90">
        <v>0</v>
      </c>
    </row>
    <row r="282" spans="1:3">
      <c r="A282" s="90">
        <v>35264</v>
      </c>
      <c r="B282" s="90" t="s">
        <v>2711</v>
      </c>
      <c r="C282" s="90">
        <v>0</v>
      </c>
    </row>
    <row r="283" spans="1:3">
      <c r="A283" s="90">
        <v>56111</v>
      </c>
      <c r="B283" s="90" t="s">
        <v>2712</v>
      </c>
      <c r="C283" s="90">
        <v>0</v>
      </c>
    </row>
    <row r="284" spans="1:3">
      <c r="A284" s="90">
        <v>29292</v>
      </c>
      <c r="B284" s="90" t="s">
        <v>2713</v>
      </c>
      <c r="C284" s="90">
        <v>0</v>
      </c>
    </row>
    <row r="285" spans="1:3">
      <c r="A285" s="90">
        <v>56122</v>
      </c>
      <c r="B285" s="90" t="s">
        <v>2714</v>
      </c>
      <c r="C285" s="90">
        <v>0</v>
      </c>
    </row>
    <row r="286" spans="1:3">
      <c r="A286" s="90">
        <v>56015</v>
      </c>
      <c r="B286" s="90" t="s">
        <v>2715</v>
      </c>
      <c r="C286" s="90">
        <v>0</v>
      </c>
    </row>
    <row r="287" spans="1:3">
      <c r="A287" s="90">
        <v>29274</v>
      </c>
      <c r="B287" s="90" t="s">
        <v>2310</v>
      </c>
      <c r="C287" s="90" t="s">
        <v>1972</v>
      </c>
    </row>
    <row r="288" spans="1:3">
      <c r="A288" s="90">
        <v>56220</v>
      </c>
      <c r="B288" s="90" t="s">
        <v>2716</v>
      </c>
      <c r="C288" s="90">
        <v>0</v>
      </c>
    </row>
    <row r="289" spans="1:3">
      <c r="A289" s="90">
        <v>35292</v>
      </c>
      <c r="B289" s="90" t="s">
        <v>2717</v>
      </c>
      <c r="C289" s="90">
        <v>0</v>
      </c>
    </row>
    <row r="290" spans="1:3">
      <c r="A290" s="90">
        <v>35293</v>
      </c>
      <c r="B290" s="90" t="s">
        <v>2718</v>
      </c>
      <c r="C290" s="90">
        <v>0</v>
      </c>
    </row>
    <row r="291" spans="1:3">
      <c r="A291" s="90">
        <v>29179</v>
      </c>
      <c r="B291" s="90" t="s">
        <v>2719</v>
      </c>
      <c r="C291" s="90">
        <v>0</v>
      </c>
    </row>
    <row r="292" spans="1:3">
      <c r="A292" s="90">
        <v>22070</v>
      </c>
      <c r="B292" s="90" t="s">
        <v>2720</v>
      </c>
      <c r="C292" s="90">
        <v>0</v>
      </c>
    </row>
    <row r="293" spans="1:3">
      <c r="A293" s="90">
        <v>22146</v>
      </c>
      <c r="B293" s="90" t="s">
        <v>2721</v>
      </c>
      <c r="C293" s="90">
        <v>0</v>
      </c>
    </row>
    <row r="294" spans="1:3">
      <c r="A294" s="90">
        <v>22261</v>
      </c>
      <c r="B294" s="90" t="s">
        <v>2722</v>
      </c>
      <c r="C294" s="90">
        <v>0</v>
      </c>
    </row>
    <row r="295" spans="1:3">
      <c r="A295" s="90">
        <v>35314</v>
      </c>
      <c r="B295" s="90" t="s">
        <v>2723</v>
      </c>
      <c r="C295" s="90">
        <v>0</v>
      </c>
    </row>
    <row r="296" spans="1:3">
      <c r="A296" s="90">
        <v>35222</v>
      </c>
      <c r="B296" s="90" t="s">
        <v>2724</v>
      </c>
      <c r="C296" s="90">
        <v>0</v>
      </c>
    </row>
    <row r="297" spans="1:3">
      <c r="A297" s="90">
        <v>35217</v>
      </c>
      <c r="B297" s="90" t="s">
        <v>2725</v>
      </c>
      <c r="C297" s="90">
        <v>0</v>
      </c>
    </row>
    <row r="298" spans="1:3">
      <c r="A298" s="90">
        <v>29108</v>
      </c>
      <c r="B298" s="90" t="s">
        <v>2320</v>
      </c>
      <c r="C298" s="90">
        <v>1</v>
      </c>
    </row>
    <row r="299" spans="1:3">
      <c r="A299" s="90">
        <v>56223</v>
      </c>
      <c r="B299" s="90" t="s">
        <v>2726</v>
      </c>
      <c r="C299" s="90">
        <v>0</v>
      </c>
    </row>
    <row r="300" spans="1:3">
      <c r="A300" s="90">
        <v>22331</v>
      </c>
      <c r="B300" s="90" t="s">
        <v>2727</v>
      </c>
      <c r="C300" s="90">
        <v>0</v>
      </c>
    </row>
    <row r="301" spans="1:3">
      <c r="A301" s="90">
        <v>56013</v>
      </c>
      <c r="B301" s="90" t="s">
        <v>2331</v>
      </c>
      <c r="C301" s="90">
        <v>1</v>
      </c>
    </row>
    <row r="302" spans="1:3">
      <c r="A302" s="90">
        <v>56138</v>
      </c>
      <c r="B302" s="90" t="s">
        <v>2728</v>
      </c>
      <c r="C302" s="90">
        <v>0</v>
      </c>
    </row>
    <row r="303" spans="1:3">
      <c r="A303" s="90">
        <v>35319</v>
      </c>
      <c r="B303" s="90" t="s">
        <v>2729</v>
      </c>
      <c r="C303" s="90">
        <v>0</v>
      </c>
    </row>
    <row r="304" spans="1:3">
      <c r="A304" s="90">
        <v>56152</v>
      </c>
      <c r="B304" s="90" t="s">
        <v>2299</v>
      </c>
      <c r="C304" s="90">
        <v>1</v>
      </c>
    </row>
    <row r="305" spans="1:3">
      <c r="A305" s="90">
        <v>22008</v>
      </c>
      <c r="B305" s="90" t="s">
        <v>2730</v>
      </c>
      <c r="C305" s="90">
        <v>0</v>
      </c>
    </row>
    <row r="306" spans="1:3">
      <c r="A306" s="90">
        <v>29265</v>
      </c>
      <c r="B306" s="90" t="s">
        <v>2731</v>
      </c>
      <c r="C306" s="90" t="s">
        <v>1972</v>
      </c>
    </row>
    <row r="307" spans="1:3">
      <c r="A307" s="90">
        <v>56084</v>
      </c>
      <c r="B307" s="90" t="s">
        <v>2732</v>
      </c>
      <c r="C307" s="90">
        <v>0</v>
      </c>
    </row>
    <row r="308" spans="1:3">
      <c r="A308" s="90">
        <v>22192</v>
      </c>
      <c r="B308" s="90" t="s">
        <v>2733</v>
      </c>
      <c r="C308" s="90">
        <v>0</v>
      </c>
    </row>
    <row r="309" spans="1:3">
      <c r="A309" s="90">
        <v>35288</v>
      </c>
      <c r="B309" s="90" t="s">
        <v>2371</v>
      </c>
      <c r="C309" s="90" t="s">
        <v>1973</v>
      </c>
    </row>
    <row r="310" spans="1:3">
      <c r="A310" s="90">
        <v>56001</v>
      </c>
      <c r="B310" s="90" t="s">
        <v>2734</v>
      </c>
      <c r="C310" s="90">
        <v>0</v>
      </c>
    </row>
    <row r="311" spans="1:3">
      <c r="A311" s="90">
        <v>22035</v>
      </c>
      <c r="B311" s="90" t="s">
        <v>2735</v>
      </c>
      <c r="C311" s="90">
        <v>0</v>
      </c>
    </row>
    <row r="312" spans="1:3">
      <c r="A312" s="90">
        <v>22385</v>
      </c>
      <c r="B312" s="90" t="s">
        <v>2736</v>
      </c>
      <c r="C312" s="90">
        <v>0</v>
      </c>
    </row>
    <row r="313" spans="1:3">
      <c r="A313" s="90">
        <v>22087</v>
      </c>
      <c r="B313" s="90" t="s">
        <v>2737</v>
      </c>
      <c r="C313" s="90">
        <v>1</v>
      </c>
    </row>
    <row r="314" spans="1:3">
      <c r="A314" s="90">
        <v>35190</v>
      </c>
      <c r="B314" s="90" t="s">
        <v>2738</v>
      </c>
      <c r="C314" s="90">
        <v>0</v>
      </c>
    </row>
    <row r="315" spans="1:3">
      <c r="A315" s="90">
        <v>29286</v>
      </c>
      <c r="B315" s="90" t="s">
        <v>2739</v>
      </c>
      <c r="C315" s="90">
        <v>0</v>
      </c>
    </row>
    <row r="316" spans="1:3">
      <c r="A316" s="90">
        <v>22296</v>
      </c>
      <c r="B316" s="90" t="s">
        <v>2740</v>
      </c>
      <c r="C316" s="90">
        <v>1</v>
      </c>
    </row>
    <row r="317" spans="1:3">
      <c r="A317" s="90">
        <v>22003</v>
      </c>
      <c r="B317" s="90" t="s">
        <v>2741</v>
      </c>
      <c r="C317" s="90">
        <v>0</v>
      </c>
    </row>
    <row r="318" spans="1:3">
      <c r="A318" s="90">
        <v>35361</v>
      </c>
      <c r="B318" s="90" t="s">
        <v>2742</v>
      </c>
      <c r="C318" s="90">
        <v>0</v>
      </c>
    </row>
    <row r="319" spans="1:3">
      <c r="A319" s="90">
        <v>35127</v>
      </c>
      <c r="B319" s="90" t="s">
        <v>2301</v>
      </c>
      <c r="C319" s="90" t="s">
        <v>1972</v>
      </c>
    </row>
    <row r="320" spans="1:3">
      <c r="A320" s="90">
        <v>35082</v>
      </c>
      <c r="B320" s="90" t="s">
        <v>2743</v>
      </c>
      <c r="C320" s="90">
        <v>0</v>
      </c>
    </row>
    <row r="321" spans="1:3">
      <c r="A321" s="90">
        <v>29302</v>
      </c>
      <c r="B321" s="90" t="s">
        <v>2744</v>
      </c>
      <c r="C321" s="90">
        <v>0</v>
      </c>
    </row>
    <row r="322" spans="1:3">
      <c r="A322" s="90">
        <v>29240</v>
      </c>
      <c r="B322" s="90" t="s">
        <v>2745</v>
      </c>
      <c r="C322" s="90">
        <v>0</v>
      </c>
    </row>
    <row r="323" spans="1:3">
      <c r="A323" s="90">
        <v>35202</v>
      </c>
      <c r="B323" s="90" t="s">
        <v>2746</v>
      </c>
      <c r="C323" s="90">
        <v>0</v>
      </c>
    </row>
    <row r="324" spans="1:3">
      <c r="A324" s="90">
        <v>29262</v>
      </c>
      <c r="B324" s="90" t="s">
        <v>2747</v>
      </c>
      <c r="C324" s="90">
        <v>0</v>
      </c>
    </row>
    <row r="325" spans="1:3">
      <c r="A325" s="90">
        <v>35224</v>
      </c>
      <c r="B325" s="90" t="s">
        <v>2748</v>
      </c>
      <c r="C325" s="90">
        <v>0</v>
      </c>
    </row>
    <row r="326" spans="1:3">
      <c r="A326" s="90">
        <v>29113</v>
      </c>
      <c r="B326" s="90" t="s">
        <v>2468</v>
      </c>
      <c r="C326" s="90">
        <v>1</v>
      </c>
    </row>
    <row r="327" spans="1:3">
      <c r="A327" s="90">
        <v>29145</v>
      </c>
      <c r="B327" s="90" t="s">
        <v>2749</v>
      </c>
      <c r="C327" s="90">
        <v>0</v>
      </c>
    </row>
    <row r="328" spans="1:3">
      <c r="A328" s="90">
        <v>22012</v>
      </c>
      <c r="B328" s="90" t="s">
        <v>2750</v>
      </c>
      <c r="C328" s="90">
        <v>0</v>
      </c>
    </row>
    <row r="329" spans="1:3">
      <c r="A329" s="90">
        <v>22220</v>
      </c>
      <c r="B329" s="90" t="s">
        <v>2751</v>
      </c>
      <c r="C329" s="90">
        <v>0</v>
      </c>
    </row>
    <row r="330" spans="1:3">
      <c r="A330" s="90">
        <v>56002</v>
      </c>
      <c r="B330" s="90" t="s">
        <v>2405</v>
      </c>
      <c r="C330" s="90" t="s">
        <v>1972</v>
      </c>
    </row>
    <row r="331" spans="1:3">
      <c r="A331" s="90">
        <v>29237</v>
      </c>
      <c r="B331" s="90" t="s">
        <v>2752</v>
      </c>
      <c r="C331" s="90">
        <v>0</v>
      </c>
    </row>
    <row r="332" spans="1:3">
      <c r="A332" s="90">
        <v>35098</v>
      </c>
      <c r="B332" s="90" t="s">
        <v>2292</v>
      </c>
      <c r="C332" s="90">
        <v>1</v>
      </c>
    </row>
    <row r="333" spans="1:3">
      <c r="A333" s="90">
        <v>56067</v>
      </c>
      <c r="B333" s="90" t="s">
        <v>2753</v>
      </c>
      <c r="C333" s="90">
        <v>0</v>
      </c>
    </row>
    <row r="334" spans="1:3">
      <c r="A334" s="90">
        <v>22253</v>
      </c>
      <c r="B334" s="90" t="s">
        <v>2754</v>
      </c>
      <c r="C334" s="90">
        <v>0</v>
      </c>
    </row>
    <row r="335" spans="1:3">
      <c r="A335" s="90">
        <v>35001</v>
      </c>
      <c r="B335" s="90" t="s">
        <v>2333</v>
      </c>
      <c r="C335" s="90" t="s">
        <v>1972</v>
      </c>
    </row>
    <row r="336" spans="1:3">
      <c r="A336" s="90">
        <v>35358</v>
      </c>
      <c r="B336" s="90" t="s">
        <v>2755</v>
      </c>
      <c r="C336" s="90">
        <v>0</v>
      </c>
    </row>
    <row r="337" spans="1:3">
      <c r="A337" s="90">
        <v>22116</v>
      </c>
      <c r="B337" s="90" t="s">
        <v>2756</v>
      </c>
      <c r="C337" s="90">
        <v>0</v>
      </c>
    </row>
    <row r="338" spans="1:3">
      <c r="A338" s="90">
        <v>56213</v>
      </c>
      <c r="B338" s="90" t="s">
        <v>2757</v>
      </c>
      <c r="C338" s="90" t="s">
        <v>1972</v>
      </c>
    </row>
    <row r="339" spans="1:3">
      <c r="A339" s="90">
        <v>56106</v>
      </c>
      <c r="B339" s="90" t="s">
        <v>2758</v>
      </c>
      <c r="C339" s="90">
        <v>0</v>
      </c>
    </row>
    <row r="340" spans="1:3">
      <c r="A340" s="90">
        <v>35207</v>
      </c>
      <c r="B340" s="90" t="s">
        <v>2759</v>
      </c>
      <c r="C340" s="90">
        <v>1</v>
      </c>
    </row>
    <row r="341" spans="1:3">
      <c r="A341" s="90">
        <v>56180</v>
      </c>
      <c r="B341" s="90" t="s">
        <v>2760</v>
      </c>
      <c r="C341" s="90">
        <v>0</v>
      </c>
    </row>
    <row r="342" spans="1:3">
      <c r="A342" s="90">
        <v>35284</v>
      </c>
      <c r="B342" s="90" t="s">
        <v>2761</v>
      </c>
      <c r="C342" s="90">
        <v>0</v>
      </c>
    </row>
    <row r="343" spans="1:3">
      <c r="A343" s="90">
        <v>35054</v>
      </c>
      <c r="B343" s="90" t="s">
        <v>2762</v>
      </c>
      <c r="C343" s="90">
        <v>0</v>
      </c>
    </row>
    <row r="344" spans="1:3">
      <c r="A344" s="90">
        <v>29204</v>
      </c>
      <c r="B344" s="90" t="s">
        <v>2444</v>
      </c>
      <c r="C344" s="90">
        <v>1</v>
      </c>
    </row>
    <row r="345" spans="1:3">
      <c r="A345" s="90">
        <v>35191</v>
      </c>
      <c r="B345" s="90" t="s">
        <v>2763</v>
      </c>
      <c r="C345" s="90">
        <v>0</v>
      </c>
    </row>
    <row r="346" spans="1:3">
      <c r="A346" s="90">
        <v>35093</v>
      </c>
      <c r="B346" s="90" t="s">
        <v>2764</v>
      </c>
      <c r="C346" s="90">
        <v>0</v>
      </c>
    </row>
    <row r="347" spans="1:3">
      <c r="A347" s="90">
        <v>29098</v>
      </c>
      <c r="B347" s="90" t="s">
        <v>2765</v>
      </c>
      <c r="C347" s="90">
        <v>1</v>
      </c>
    </row>
    <row r="348" spans="1:3">
      <c r="A348" s="90">
        <v>22016</v>
      </c>
      <c r="B348" s="90" t="s">
        <v>2766</v>
      </c>
      <c r="C348" s="90">
        <v>0</v>
      </c>
    </row>
    <row r="349" spans="1:3">
      <c r="A349" s="90">
        <v>22227</v>
      </c>
      <c r="B349" s="90" t="s">
        <v>2767</v>
      </c>
      <c r="C349" s="90">
        <v>0</v>
      </c>
    </row>
    <row r="350" spans="1:3">
      <c r="A350" s="90">
        <v>22083</v>
      </c>
      <c r="B350" s="90" t="s">
        <v>2768</v>
      </c>
      <c r="C350" s="90">
        <v>0</v>
      </c>
    </row>
    <row r="351" spans="1:3">
      <c r="A351" s="90">
        <v>35283</v>
      </c>
      <c r="B351" s="90" t="s">
        <v>2769</v>
      </c>
      <c r="C351" s="90">
        <v>0</v>
      </c>
    </row>
    <row r="352" spans="1:3">
      <c r="A352" s="90">
        <v>29078</v>
      </c>
      <c r="B352" s="90" t="s">
        <v>2770</v>
      </c>
      <c r="C352" s="90">
        <v>0</v>
      </c>
    </row>
    <row r="353" spans="1:3">
      <c r="A353" s="90">
        <v>35272</v>
      </c>
      <c r="B353" s="90" t="s">
        <v>2771</v>
      </c>
      <c r="C353" s="90">
        <v>0</v>
      </c>
    </row>
    <row r="354" spans="1:3">
      <c r="A354" s="90">
        <v>56085</v>
      </c>
      <c r="B354" s="90" t="s">
        <v>2772</v>
      </c>
      <c r="C354" s="90">
        <v>0</v>
      </c>
    </row>
    <row r="355" spans="1:3">
      <c r="A355" s="90">
        <v>35254</v>
      </c>
      <c r="B355" s="90" t="s">
        <v>2773</v>
      </c>
      <c r="C355" s="90">
        <v>0</v>
      </c>
    </row>
    <row r="356" spans="1:3">
      <c r="A356" s="90">
        <v>35197</v>
      </c>
      <c r="B356" s="90" t="s">
        <v>2774</v>
      </c>
      <c r="C356" s="90">
        <v>0</v>
      </c>
    </row>
    <row r="357" spans="1:3">
      <c r="A357" s="90">
        <v>22254</v>
      </c>
      <c r="B357" s="90" t="s">
        <v>2775</v>
      </c>
      <c r="C357" s="90">
        <v>0</v>
      </c>
    </row>
    <row r="358" spans="1:3">
      <c r="A358" s="90">
        <v>29124</v>
      </c>
      <c r="B358" s="90" t="s">
        <v>2274</v>
      </c>
      <c r="C358" s="90" t="s">
        <v>1972</v>
      </c>
    </row>
    <row r="359" spans="1:3">
      <c r="A359" s="90">
        <v>29059</v>
      </c>
      <c r="B359" s="90" t="s">
        <v>2372</v>
      </c>
      <c r="C359" s="90">
        <v>1</v>
      </c>
    </row>
    <row r="360" spans="1:3">
      <c r="A360" s="90">
        <v>22092</v>
      </c>
      <c r="B360" s="90" t="s">
        <v>2776</v>
      </c>
      <c r="C360" s="90">
        <v>0</v>
      </c>
    </row>
    <row r="361" spans="1:3">
      <c r="A361" s="90">
        <v>35266</v>
      </c>
      <c r="B361" s="90" t="s">
        <v>2777</v>
      </c>
      <c r="C361" s="90">
        <v>0</v>
      </c>
    </row>
    <row r="362" spans="1:3">
      <c r="A362" s="90">
        <v>22273</v>
      </c>
      <c r="B362" s="90" t="s">
        <v>2778</v>
      </c>
      <c r="C362" s="90">
        <v>0</v>
      </c>
    </row>
    <row r="363" spans="1:3">
      <c r="A363" s="90">
        <v>29067</v>
      </c>
      <c r="B363" s="90" t="s">
        <v>2779</v>
      </c>
      <c r="C363" s="90">
        <v>0</v>
      </c>
    </row>
    <row r="364" spans="1:3">
      <c r="A364" s="90">
        <v>22360</v>
      </c>
      <c r="B364" s="90" t="s">
        <v>2322</v>
      </c>
      <c r="C364" s="90" t="s">
        <v>1972</v>
      </c>
    </row>
    <row r="365" spans="1:3">
      <c r="A365" s="90">
        <v>56031</v>
      </c>
      <c r="B365" s="90" t="s">
        <v>2780</v>
      </c>
      <c r="C365" s="90">
        <v>0</v>
      </c>
    </row>
    <row r="366" spans="1:3">
      <c r="A366" s="90">
        <v>22207</v>
      </c>
      <c r="B366" s="90" t="s">
        <v>2424</v>
      </c>
      <c r="C366" s="90">
        <v>1</v>
      </c>
    </row>
    <row r="367" spans="1:3">
      <c r="A367" s="90">
        <v>22242</v>
      </c>
      <c r="B367" s="90" t="s">
        <v>2781</v>
      </c>
      <c r="C367" s="90">
        <v>0</v>
      </c>
    </row>
    <row r="368" spans="1:3">
      <c r="A368" s="90">
        <v>29300</v>
      </c>
      <c r="B368" s="90" t="s">
        <v>2782</v>
      </c>
      <c r="C368" s="90">
        <v>0</v>
      </c>
    </row>
    <row r="369" spans="1:3">
      <c r="A369" s="90">
        <v>35033</v>
      </c>
      <c r="B369" s="90" t="s">
        <v>2783</v>
      </c>
      <c r="C369" s="90">
        <v>1</v>
      </c>
    </row>
    <row r="370" spans="1:3">
      <c r="A370" s="90">
        <v>29296</v>
      </c>
      <c r="B370" s="90" t="s">
        <v>2784</v>
      </c>
      <c r="C370" s="90">
        <v>0</v>
      </c>
    </row>
    <row r="371" spans="1:3">
      <c r="A371" s="90">
        <v>35008</v>
      </c>
      <c r="B371" s="90" t="s">
        <v>2785</v>
      </c>
      <c r="C371" s="90">
        <v>0</v>
      </c>
    </row>
    <row r="372" spans="1:3">
      <c r="A372" s="90">
        <v>22154</v>
      </c>
      <c r="B372" s="90" t="s">
        <v>2786</v>
      </c>
      <c r="C372" s="90">
        <v>0</v>
      </c>
    </row>
    <row r="373" spans="1:3">
      <c r="A373" s="90">
        <v>22065</v>
      </c>
      <c r="B373" s="90" t="s">
        <v>2440</v>
      </c>
      <c r="C373" s="90">
        <v>1</v>
      </c>
    </row>
    <row r="374" spans="1:3">
      <c r="A374" s="90">
        <v>35257</v>
      </c>
      <c r="B374" s="90" t="s">
        <v>2787</v>
      </c>
      <c r="C374" s="90">
        <v>0</v>
      </c>
    </row>
    <row r="375" spans="1:3">
      <c r="A375" s="90">
        <v>29218</v>
      </c>
      <c r="B375" s="90" t="s">
        <v>2788</v>
      </c>
      <c r="C375" s="90">
        <v>0</v>
      </c>
    </row>
    <row r="376" spans="1:3">
      <c r="A376" s="90">
        <v>29219</v>
      </c>
      <c r="B376" s="90" t="s">
        <v>2789</v>
      </c>
      <c r="C376" s="90">
        <v>0</v>
      </c>
    </row>
    <row r="377" spans="1:3">
      <c r="A377" s="90">
        <v>35047</v>
      </c>
      <c r="B377" s="90" t="s">
        <v>2376</v>
      </c>
      <c r="C377" s="90" t="s">
        <v>1973</v>
      </c>
    </row>
    <row r="378" spans="1:3">
      <c r="A378" s="90">
        <v>22212</v>
      </c>
      <c r="B378" s="90" t="s">
        <v>2790</v>
      </c>
      <c r="C378" s="90">
        <v>0</v>
      </c>
    </row>
    <row r="379" spans="1:3">
      <c r="A379" s="90">
        <v>56091</v>
      </c>
      <c r="B379" s="90" t="s">
        <v>2436</v>
      </c>
      <c r="C379" s="90">
        <v>1</v>
      </c>
    </row>
    <row r="380" spans="1:3">
      <c r="A380" s="90">
        <v>56112</v>
      </c>
      <c r="B380" s="90" t="s">
        <v>2457</v>
      </c>
      <c r="C380" s="90">
        <v>1</v>
      </c>
    </row>
    <row r="381" spans="1:3">
      <c r="A381" s="90">
        <v>56047</v>
      </c>
      <c r="B381" s="90" t="s">
        <v>2427</v>
      </c>
      <c r="C381" s="90">
        <v>1</v>
      </c>
    </row>
    <row r="382" spans="1:3">
      <c r="A382" s="90">
        <v>29116</v>
      </c>
      <c r="B382" s="90" t="s">
        <v>2791</v>
      </c>
      <c r="C382" s="90">
        <v>0</v>
      </c>
    </row>
    <row r="383" spans="1:3">
      <c r="A383" s="90">
        <v>29110</v>
      </c>
      <c r="B383" s="90" t="s">
        <v>2792</v>
      </c>
      <c r="C383" s="90">
        <v>0</v>
      </c>
    </row>
    <row r="384" spans="1:3">
      <c r="A384" s="90">
        <v>35031</v>
      </c>
      <c r="B384" s="90" t="s">
        <v>2793</v>
      </c>
      <c r="C384" s="90">
        <v>0</v>
      </c>
    </row>
    <row r="385" spans="1:3">
      <c r="A385" s="90">
        <v>56154</v>
      </c>
      <c r="B385" s="90" t="s">
        <v>2794</v>
      </c>
      <c r="C385" s="90">
        <v>0</v>
      </c>
    </row>
    <row r="386" spans="1:3">
      <c r="A386" s="90">
        <v>35058</v>
      </c>
      <c r="B386" s="90" t="s">
        <v>2795</v>
      </c>
      <c r="C386" s="90">
        <v>1</v>
      </c>
    </row>
    <row r="387" spans="1:3">
      <c r="A387" s="90">
        <v>56171</v>
      </c>
      <c r="B387" s="90" t="s">
        <v>2796</v>
      </c>
      <c r="C387" s="90">
        <v>0</v>
      </c>
    </row>
    <row r="388" spans="1:3">
      <c r="A388" s="90">
        <v>29176</v>
      </c>
      <c r="B388" s="90" t="s">
        <v>2797</v>
      </c>
      <c r="C388" s="90">
        <v>0</v>
      </c>
    </row>
    <row r="389" spans="1:3">
      <c r="A389" s="90">
        <v>35134</v>
      </c>
      <c r="B389" s="90" t="s">
        <v>2798</v>
      </c>
      <c r="C389" s="90">
        <v>0</v>
      </c>
    </row>
    <row r="390" spans="1:3">
      <c r="A390" s="90">
        <v>35212</v>
      </c>
      <c r="B390" s="90" t="s">
        <v>2799</v>
      </c>
      <c r="C390" s="90">
        <v>0</v>
      </c>
    </row>
    <row r="391" spans="1:3">
      <c r="A391" s="90">
        <v>35051</v>
      </c>
      <c r="B391" s="90" t="s">
        <v>2800</v>
      </c>
      <c r="C391" s="90" t="s">
        <v>1973</v>
      </c>
    </row>
    <row r="392" spans="1:3">
      <c r="A392" s="90">
        <v>56177</v>
      </c>
      <c r="B392" s="90" t="s">
        <v>2801</v>
      </c>
      <c r="C392" s="90">
        <v>0</v>
      </c>
    </row>
    <row r="393" spans="1:3">
      <c r="A393" s="90">
        <v>22255</v>
      </c>
      <c r="B393" s="90" t="s">
        <v>2802</v>
      </c>
      <c r="C393" s="90">
        <v>0</v>
      </c>
    </row>
    <row r="394" spans="1:3">
      <c r="A394" s="90">
        <v>35071</v>
      </c>
      <c r="B394" s="90" t="s">
        <v>2803</v>
      </c>
      <c r="C394" s="90">
        <v>0</v>
      </c>
    </row>
    <row r="395" spans="1:3">
      <c r="A395" s="90">
        <v>35205</v>
      </c>
      <c r="B395" s="90" t="s">
        <v>2804</v>
      </c>
      <c r="C395" s="90">
        <v>0</v>
      </c>
    </row>
    <row r="396" spans="1:3">
      <c r="A396" s="90">
        <v>35177</v>
      </c>
      <c r="B396" s="90" t="s">
        <v>2805</v>
      </c>
      <c r="C396" s="90">
        <v>1</v>
      </c>
    </row>
    <row r="397" spans="1:3">
      <c r="A397" s="90">
        <v>35013</v>
      </c>
      <c r="B397" s="90" t="s">
        <v>2806</v>
      </c>
      <c r="C397" s="90">
        <v>0</v>
      </c>
    </row>
    <row r="398" spans="1:3">
      <c r="A398" s="90">
        <v>29215</v>
      </c>
      <c r="B398" s="90" t="s">
        <v>2807</v>
      </c>
      <c r="C398" s="90">
        <v>0</v>
      </c>
    </row>
    <row r="399" spans="1:3">
      <c r="A399" s="90">
        <v>35003</v>
      </c>
      <c r="B399" s="90" t="s">
        <v>2808</v>
      </c>
      <c r="C399" s="90">
        <v>0</v>
      </c>
    </row>
    <row r="400" spans="1:3">
      <c r="A400" s="90">
        <v>22189</v>
      </c>
      <c r="B400" s="90" t="s">
        <v>2809</v>
      </c>
      <c r="C400" s="90">
        <v>0</v>
      </c>
    </row>
    <row r="401" spans="1:3">
      <c r="A401" s="90">
        <v>22284</v>
      </c>
      <c r="B401" s="90" t="s">
        <v>2810</v>
      </c>
      <c r="C401" s="90">
        <v>0</v>
      </c>
    </row>
    <row r="402" spans="1:3">
      <c r="A402" s="90">
        <v>56195</v>
      </c>
      <c r="B402" s="90" t="s">
        <v>2811</v>
      </c>
      <c r="C402" s="90">
        <v>0</v>
      </c>
    </row>
    <row r="403" spans="1:3">
      <c r="A403" s="90">
        <v>35225</v>
      </c>
      <c r="B403" s="90" t="s">
        <v>2812</v>
      </c>
      <c r="C403" s="90">
        <v>0</v>
      </c>
    </row>
    <row r="404" spans="1:3">
      <c r="A404" s="90">
        <v>29136</v>
      </c>
      <c r="B404" s="90" t="s">
        <v>2433</v>
      </c>
      <c r="C404" s="90">
        <v>1</v>
      </c>
    </row>
    <row r="405" spans="1:3">
      <c r="A405" s="90">
        <v>29195</v>
      </c>
      <c r="B405" s="90" t="s">
        <v>2813</v>
      </c>
      <c r="C405" s="90">
        <v>0</v>
      </c>
    </row>
    <row r="406" spans="1:3">
      <c r="A406" s="90">
        <v>35259</v>
      </c>
      <c r="B406" s="90" t="s">
        <v>2814</v>
      </c>
      <c r="C406" s="90">
        <v>0</v>
      </c>
    </row>
    <row r="407" spans="1:3">
      <c r="A407" s="90">
        <v>22119</v>
      </c>
      <c r="B407" s="90" t="s">
        <v>2815</v>
      </c>
      <c r="C407" s="90">
        <v>0</v>
      </c>
    </row>
    <row r="408" spans="1:3">
      <c r="A408" s="90">
        <v>29076</v>
      </c>
      <c r="B408" s="90" t="s">
        <v>2816</v>
      </c>
      <c r="C408" s="90" t="s">
        <v>1972</v>
      </c>
    </row>
    <row r="409" spans="1:3">
      <c r="A409" s="90">
        <v>29284</v>
      </c>
      <c r="B409" s="90" t="s">
        <v>2817</v>
      </c>
      <c r="C409" s="90">
        <v>0</v>
      </c>
    </row>
    <row r="410" spans="1:3">
      <c r="A410" s="90">
        <v>35239</v>
      </c>
      <c r="B410" s="90" t="s">
        <v>2471</v>
      </c>
      <c r="C410" s="90" t="s">
        <v>1972</v>
      </c>
    </row>
    <row r="411" spans="1:3">
      <c r="A411" s="90">
        <v>22378</v>
      </c>
      <c r="B411" s="90" t="s">
        <v>2818</v>
      </c>
      <c r="C411" s="90">
        <v>0</v>
      </c>
    </row>
    <row r="412" spans="1:3">
      <c r="A412" s="90">
        <v>56082</v>
      </c>
      <c r="B412" s="90" t="s">
        <v>2819</v>
      </c>
      <c r="C412" s="90">
        <v>0</v>
      </c>
    </row>
    <row r="413" spans="1:3">
      <c r="A413" s="90">
        <v>22114</v>
      </c>
      <c r="B413" s="90" t="s">
        <v>2820</v>
      </c>
      <c r="C413" s="90">
        <v>0</v>
      </c>
    </row>
    <row r="414" spans="1:3">
      <c r="A414" s="90">
        <v>22105</v>
      </c>
      <c r="B414" s="90" t="s">
        <v>2821</v>
      </c>
      <c r="C414" s="90">
        <v>0</v>
      </c>
    </row>
    <row r="415" spans="1:3">
      <c r="A415" s="90">
        <v>29293</v>
      </c>
      <c r="B415" s="90" t="s">
        <v>2308</v>
      </c>
      <c r="C415" s="90">
        <v>1</v>
      </c>
    </row>
    <row r="416" spans="1:3">
      <c r="A416" s="90">
        <v>22334</v>
      </c>
      <c r="B416" s="90" t="s">
        <v>2822</v>
      </c>
      <c r="C416" s="90">
        <v>0</v>
      </c>
    </row>
    <row r="417" spans="1:3">
      <c r="A417" s="90">
        <v>56229</v>
      </c>
      <c r="B417" s="90" t="s">
        <v>2823</v>
      </c>
      <c r="C417" s="90">
        <v>0</v>
      </c>
    </row>
    <row r="418" spans="1:3">
      <c r="A418" s="90">
        <v>35186</v>
      </c>
      <c r="B418" s="90" t="s">
        <v>2824</v>
      </c>
      <c r="C418" s="90">
        <v>0</v>
      </c>
    </row>
    <row r="419" spans="1:3">
      <c r="A419" s="90">
        <v>29129</v>
      </c>
      <c r="B419" s="90" t="s">
        <v>2825</v>
      </c>
      <c r="C419" s="90">
        <v>0</v>
      </c>
    </row>
    <row r="420" spans="1:3">
      <c r="A420" s="90">
        <v>22214</v>
      </c>
      <c r="B420" s="90" t="s">
        <v>2366</v>
      </c>
      <c r="C420" s="90" t="s">
        <v>1972</v>
      </c>
    </row>
    <row r="421" spans="1:3">
      <c r="A421" s="90">
        <v>56250</v>
      </c>
      <c r="B421" s="90" t="s">
        <v>2826</v>
      </c>
      <c r="C421" s="90">
        <v>0</v>
      </c>
    </row>
    <row r="422" spans="1:3">
      <c r="A422" s="90">
        <v>29244</v>
      </c>
      <c r="B422" s="90" t="s">
        <v>2827</v>
      </c>
      <c r="C422" s="90">
        <v>0</v>
      </c>
    </row>
    <row r="423" spans="1:3">
      <c r="A423" s="90">
        <v>29234</v>
      </c>
      <c r="B423" s="90" t="s">
        <v>2828</v>
      </c>
      <c r="C423" s="90">
        <v>0</v>
      </c>
    </row>
    <row r="424" spans="1:3">
      <c r="A424" s="90">
        <v>22027</v>
      </c>
      <c r="B424" s="90" t="s">
        <v>2829</v>
      </c>
      <c r="C424" s="90">
        <v>0</v>
      </c>
    </row>
    <row r="425" spans="1:3">
      <c r="A425" s="90">
        <v>56183</v>
      </c>
      <c r="B425" s="90" t="s">
        <v>2830</v>
      </c>
      <c r="C425" s="90">
        <v>0</v>
      </c>
    </row>
    <row r="426" spans="1:3">
      <c r="A426" s="90">
        <v>35215</v>
      </c>
      <c r="B426" s="90" t="s">
        <v>2831</v>
      </c>
      <c r="C426" s="90">
        <v>0</v>
      </c>
    </row>
    <row r="427" spans="1:3">
      <c r="A427" s="90">
        <v>22185</v>
      </c>
      <c r="B427" s="90" t="s">
        <v>2832</v>
      </c>
      <c r="C427" s="90">
        <v>1</v>
      </c>
    </row>
    <row r="428" spans="1:3">
      <c r="A428" s="90">
        <v>35258</v>
      </c>
      <c r="B428" s="90" t="s">
        <v>2833</v>
      </c>
      <c r="C428" s="90">
        <v>0</v>
      </c>
    </row>
    <row r="429" spans="1:3">
      <c r="A429" s="90">
        <v>22084</v>
      </c>
      <c r="B429" s="90" t="s">
        <v>2834</v>
      </c>
      <c r="C429" s="90">
        <v>1</v>
      </c>
    </row>
    <row r="430" spans="1:3">
      <c r="A430" s="90">
        <v>22163</v>
      </c>
      <c r="B430" s="90" t="s">
        <v>2835</v>
      </c>
      <c r="C430" s="90">
        <v>0</v>
      </c>
    </row>
    <row r="431" spans="1:3">
      <c r="A431" s="90">
        <v>22211</v>
      </c>
      <c r="B431" s="90" t="s">
        <v>2836</v>
      </c>
      <c r="C431" s="90">
        <v>0</v>
      </c>
    </row>
    <row r="432" spans="1:3">
      <c r="A432" s="90">
        <v>35089</v>
      </c>
      <c r="B432" s="90" t="s">
        <v>2837</v>
      </c>
      <c r="C432" s="90">
        <v>0</v>
      </c>
    </row>
    <row r="433" spans="1:3">
      <c r="A433" s="90">
        <v>56173</v>
      </c>
      <c r="B433" s="90" t="s">
        <v>2410</v>
      </c>
      <c r="C433" s="90" t="s">
        <v>1972</v>
      </c>
    </row>
    <row r="434" spans="1:3">
      <c r="A434" s="90">
        <v>56025</v>
      </c>
      <c r="B434" s="90" t="s">
        <v>2838</v>
      </c>
      <c r="C434" s="90">
        <v>0</v>
      </c>
    </row>
    <row r="435" spans="1:3">
      <c r="A435" s="90">
        <v>35081</v>
      </c>
      <c r="B435" s="90" t="s">
        <v>2839</v>
      </c>
      <c r="C435" s="90">
        <v>0</v>
      </c>
    </row>
    <row r="436" spans="1:3">
      <c r="A436" s="90">
        <v>56056</v>
      </c>
      <c r="B436" s="90" t="s">
        <v>2840</v>
      </c>
      <c r="C436" s="90">
        <v>0</v>
      </c>
    </row>
    <row r="437" spans="1:3">
      <c r="A437" s="90">
        <v>29003</v>
      </c>
      <c r="B437" s="90" t="s">
        <v>2841</v>
      </c>
      <c r="C437" s="90">
        <v>0</v>
      </c>
    </row>
    <row r="438" spans="1:3">
      <c r="A438" s="90">
        <v>29222</v>
      </c>
      <c r="B438" s="90" t="s">
        <v>2842</v>
      </c>
      <c r="C438" s="90">
        <v>0</v>
      </c>
    </row>
    <row r="439" spans="1:3">
      <c r="A439" s="90">
        <v>35108</v>
      </c>
      <c r="B439" s="90" t="s">
        <v>2843</v>
      </c>
      <c r="C439" s="90">
        <v>0</v>
      </c>
    </row>
    <row r="440" spans="1:3">
      <c r="A440" s="90">
        <v>56194</v>
      </c>
      <c r="B440" s="90" t="s">
        <v>2844</v>
      </c>
      <c r="C440" s="90">
        <v>0</v>
      </c>
    </row>
    <row r="441" spans="1:3">
      <c r="A441" s="90">
        <v>22158</v>
      </c>
      <c r="B441" s="90" t="s">
        <v>2845</v>
      </c>
      <c r="C441" s="90" t="s">
        <v>1972</v>
      </c>
    </row>
    <row r="442" spans="1:3">
      <c r="A442" s="90">
        <v>22339</v>
      </c>
      <c r="B442" s="90" t="s">
        <v>2344</v>
      </c>
      <c r="C442" s="90" t="s">
        <v>1972</v>
      </c>
    </row>
    <row r="443" spans="1:3">
      <c r="A443" s="90">
        <v>56104</v>
      </c>
      <c r="B443" s="90" t="s">
        <v>2846</v>
      </c>
      <c r="C443" s="90">
        <v>0</v>
      </c>
    </row>
    <row r="444" spans="1:3">
      <c r="A444" s="90">
        <v>22243</v>
      </c>
      <c r="B444" s="90" t="s">
        <v>2847</v>
      </c>
      <c r="C444" s="90">
        <v>0</v>
      </c>
    </row>
    <row r="445" spans="1:3">
      <c r="A445" s="90">
        <v>22247</v>
      </c>
      <c r="B445" s="90" t="s">
        <v>2848</v>
      </c>
      <c r="C445" s="90">
        <v>0</v>
      </c>
    </row>
    <row r="446" spans="1:3">
      <c r="A446" s="90">
        <v>56228</v>
      </c>
      <c r="B446" s="90" t="s">
        <v>2849</v>
      </c>
      <c r="C446" s="90">
        <v>0</v>
      </c>
    </row>
    <row r="447" spans="1:3">
      <c r="A447" s="90">
        <v>56143</v>
      </c>
      <c r="B447" s="90" t="s">
        <v>2281</v>
      </c>
      <c r="C447" s="90">
        <v>1</v>
      </c>
    </row>
    <row r="448" spans="1:3">
      <c r="A448" s="90">
        <v>56035</v>
      </c>
      <c r="B448" s="90" t="s">
        <v>2850</v>
      </c>
      <c r="C448" s="90">
        <v>0</v>
      </c>
    </row>
    <row r="449" spans="1:3">
      <c r="A449" s="90">
        <v>56029</v>
      </c>
      <c r="B449" s="90" t="s">
        <v>2851</v>
      </c>
      <c r="C449" s="90">
        <v>0</v>
      </c>
    </row>
    <row r="450" spans="1:3">
      <c r="A450" s="90">
        <v>29035</v>
      </c>
      <c r="B450" s="90" t="s">
        <v>2852</v>
      </c>
      <c r="C450" s="90">
        <v>0</v>
      </c>
    </row>
    <row r="451" spans="1:3">
      <c r="A451" s="90">
        <v>56188</v>
      </c>
      <c r="B451" s="90" t="s">
        <v>2853</v>
      </c>
      <c r="C451" s="90">
        <v>0</v>
      </c>
    </row>
    <row r="452" spans="1:3">
      <c r="A452" s="90">
        <v>29089</v>
      </c>
      <c r="B452" s="90" t="s">
        <v>2854</v>
      </c>
      <c r="C452" s="90">
        <v>0</v>
      </c>
    </row>
    <row r="453" spans="1:3">
      <c r="A453" s="90">
        <v>22134</v>
      </c>
      <c r="B453" s="90" t="s">
        <v>2855</v>
      </c>
      <c r="C453" s="90">
        <v>0</v>
      </c>
    </row>
    <row r="454" spans="1:3">
      <c r="A454" s="90">
        <v>35247</v>
      </c>
      <c r="B454" s="90" t="s">
        <v>2856</v>
      </c>
      <c r="C454" s="90">
        <v>0</v>
      </c>
    </row>
    <row r="455" spans="1:3">
      <c r="A455" s="90">
        <v>35232</v>
      </c>
      <c r="B455" s="90" t="s">
        <v>2857</v>
      </c>
      <c r="C455" s="90">
        <v>0</v>
      </c>
    </row>
    <row r="456" spans="1:3">
      <c r="A456" s="90">
        <v>22311</v>
      </c>
      <c r="B456" s="90" t="s">
        <v>2858</v>
      </c>
      <c r="C456" s="90">
        <v>0</v>
      </c>
    </row>
    <row r="457" spans="1:3">
      <c r="A457" s="90">
        <v>29196</v>
      </c>
      <c r="B457" s="90" t="s">
        <v>2859</v>
      </c>
      <c r="C457" s="90">
        <v>0</v>
      </c>
    </row>
    <row r="458" spans="1:3">
      <c r="A458" s="90">
        <v>56140</v>
      </c>
      <c r="B458" s="90" t="s">
        <v>2400</v>
      </c>
      <c r="C458" s="90" t="s">
        <v>1972</v>
      </c>
    </row>
    <row r="459" spans="1:3">
      <c r="A459" s="90">
        <v>29146</v>
      </c>
      <c r="B459" s="90" t="s">
        <v>2860</v>
      </c>
      <c r="C459" s="90">
        <v>0</v>
      </c>
    </row>
    <row r="460" spans="1:3">
      <c r="A460" s="90">
        <v>35195</v>
      </c>
      <c r="B460" s="90" t="s">
        <v>2861</v>
      </c>
      <c r="C460" s="90">
        <v>0</v>
      </c>
    </row>
    <row r="461" spans="1:3">
      <c r="A461" s="90">
        <v>56242</v>
      </c>
      <c r="B461" s="90" t="s">
        <v>2862</v>
      </c>
      <c r="C461" s="90">
        <v>0</v>
      </c>
    </row>
    <row r="462" spans="1:3">
      <c r="A462" s="90">
        <v>29189</v>
      </c>
      <c r="B462" s="90" t="s">
        <v>2863</v>
      </c>
      <c r="C462" s="90" t="s">
        <v>1972</v>
      </c>
    </row>
    <row r="463" spans="1:3">
      <c r="A463" s="90">
        <v>29043</v>
      </c>
      <c r="B463" s="90" t="s">
        <v>2864</v>
      </c>
      <c r="C463" s="90">
        <v>0</v>
      </c>
    </row>
    <row r="464" spans="1:3">
      <c r="A464" s="90">
        <v>35090</v>
      </c>
      <c r="B464" s="90" t="s">
        <v>2865</v>
      </c>
      <c r="C464" s="90">
        <v>0</v>
      </c>
    </row>
    <row r="465" spans="1:3">
      <c r="A465" s="90">
        <v>29100</v>
      </c>
      <c r="B465" s="90" t="s">
        <v>2866</v>
      </c>
      <c r="C465" s="90">
        <v>0</v>
      </c>
    </row>
    <row r="466" spans="1:3">
      <c r="A466" s="90">
        <v>22126</v>
      </c>
      <c r="B466" s="90" t="s">
        <v>2867</v>
      </c>
      <c r="C466" s="90">
        <v>0</v>
      </c>
    </row>
    <row r="467" spans="1:3">
      <c r="A467" s="90">
        <v>22346</v>
      </c>
      <c r="B467" s="90" t="s">
        <v>2868</v>
      </c>
      <c r="C467" s="90">
        <v>0</v>
      </c>
    </row>
    <row r="468" spans="1:3">
      <c r="A468" s="90">
        <v>56118</v>
      </c>
      <c r="B468" s="90" t="s">
        <v>2869</v>
      </c>
      <c r="C468" s="90">
        <v>0</v>
      </c>
    </row>
    <row r="469" spans="1:3">
      <c r="A469" s="90">
        <v>22115</v>
      </c>
      <c r="B469" s="90" t="s">
        <v>2870</v>
      </c>
      <c r="C469" s="90">
        <v>0</v>
      </c>
    </row>
    <row r="470" spans="1:3">
      <c r="A470" s="90">
        <v>22348</v>
      </c>
      <c r="B470" s="90" t="s">
        <v>2871</v>
      </c>
      <c r="C470" s="90">
        <v>0</v>
      </c>
    </row>
    <row r="471" spans="1:3">
      <c r="A471" s="90">
        <v>22267</v>
      </c>
      <c r="B471" s="90" t="s">
        <v>2872</v>
      </c>
      <c r="C471" s="90">
        <v>0</v>
      </c>
    </row>
    <row r="472" spans="1:3">
      <c r="A472" s="90">
        <v>22381</v>
      </c>
      <c r="B472" s="90" t="s">
        <v>2873</v>
      </c>
      <c r="C472" s="90">
        <v>0</v>
      </c>
    </row>
    <row r="473" spans="1:3">
      <c r="A473" s="90">
        <v>29169</v>
      </c>
      <c r="B473" s="90" t="s">
        <v>2332</v>
      </c>
      <c r="C473" s="90">
        <v>1</v>
      </c>
    </row>
    <row r="474" spans="1:3">
      <c r="A474" s="90">
        <v>56145</v>
      </c>
      <c r="B474" s="90" t="s">
        <v>2874</v>
      </c>
      <c r="C474" s="90">
        <v>1</v>
      </c>
    </row>
    <row r="475" spans="1:3">
      <c r="A475" s="90">
        <v>29034</v>
      </c>
      <c r="B475" s="90" t="s">
        <v>2875</v>
      </c>
      <c r="C475" s="90">
        <v>0</v>
      </c>
    </row>
    <row r="476" spans="1:3">
      <c r="A476" s="90">
        <v>35025</v>
      </c>
      <c r="B476" s="90" t="s">
        <v>2876</v>
      </c>
      <c r="C476" s="90">
        <v>0</v>
      </c>
    </row>
    <row r="477" spans="1:3">
      <c r="A477" s="90">
        <v>29064</v>
      </c>
      <c r="B477" s="90" t="s">
        <v>2877</v>
      </c>
      <c r="C477" s="90">
        <v>0</v>
      </c>
    </row>
    <row r="478" spans="1:3">
      <c r="A478" s="90">
        <v>22074</v>
      </c>
      <c r="B478" s="90" t="s">
        <v>2878</v>
      </c>
      <c r="C478" s="90">
        <v>1</v>
      </c>
    </row>
    <row r="479" spans="1:3">
      <c r="A479" s="90">
        <v>56072</v>
      </c>
      <c r="B479" s="90" t="s">
        <v>2304</v>
      </c>
      <c r="C479" s="90">
        <v>1</v>
      </c>
    </row>
    <row r="480" spans="1:3">
      <c r="A480" s="90">
        <v>22245</v>
      </c>
      <c r="B480" s="90" t="s">
        <v>2385</v>
      </c>
      <c r="C480" s="90" t="s">
        <v>1972</v>
      </c>
    </row>
    <row r="481" spans="1:3">
      <c r="A481" s="90">
        <v>22122</v>
      </c>
      <c r="B481" s="90" t="s">
        <v>2879</v>
      </c>
      <c r="C481" s="90">
        <v>0</v>
      </c>
    </row>
    <row r="482" spans="1:3">
      <c r="A482" s="90">
        <v>35188</v>
      </c>
      <c r="B482" s="90" t="s">
        <v>2880</v>
      </c>
      <c r="C482" s="90">
        <v>0</v>
      </c>
    </row>
    <row r="483" spans="1:3">
      <c r="A483" s="90">
        <v>22161</v>
      </c>
      <c r="B483" s="90" t="s">
        <v>2881</v>
      </c>
      <c r="C483" s="90">
        <v>0</v>
      </c>
    </row>
    <row r="484" spans="1:3">
      <c r="A484" s="90">
        <v>56131</v>
      </c>
      <c r="B484" s="90" t="s">
        <v>2882</v>
      </c>
      <c r="C484" s="90">
        <v>0</v>
      </c>
    </row>
    <row r="485" spans="1:3">
      <c r="A485" s="90">
        <v>35230</v>
      </c>
      <c r="B485" s="90" t="s">
        <v>2883</v>
      </c>
      <c r="C485" s="90">
        <v>0</v>
      </c>
    </row>
    <row r="486" spans="1:3">
      <c r="A486" s="90">
        <v>56169</v>
      </c>
      <c r="B486" s="90" t="s">
        <v>2470</v>
      </c>
      <c r="C486" s="90">
        <v>1</v>
      </c>
    </row>
    <row r="487" spans="1:3">
      <c r="A487" s="90">
        <v>22319</v>
      </c>
      <c r="B487" s="90" t="s">
        <v>2884</v>
      </c>
      <c r="C487" s="90">
        <v>0</v>
      </c>
    </row>
    <row r="488" spans="1:3">
      <c r="A488" s="90">
        <v>56050</v>
      </c>
      <c r="B488" s="90" t="s">
        <v>2885</v>
      </c>
      <c r="C488" s="90">
        <v>0</v>
      </c>
    </row>
    <row r="489" spans="1:3">
      <c r="A489" s="90">
        <v>56247</v>
      </c>
      <c r="B489" s="90" t="s">
        <v>2886</v>
      </c>
      <c r="C489" s="90">
        <v>0</v>
      </c>
    </row>
    <row r="490" spans="1:3">
      <c r="A490" s="90">
        <v>56034</v>
      </c>
      <c r="B490" s="90" t="s">
        <v>2887</v>
      </c>
      <c r="C490" s="90">
        <v>0</v>
      </c>
    </row>
    <row r="491" spans="1:3">
      <c r="A491" s="90">
        <v>35171</v>
      </c>
      <c r="B491" s="90" t="s">
        <v>2439</v>
      </c>
      <c r="C491" s="90">
        <v>1</v>
      </c>
    </row>
    <row r="492" spans="1:3">
      <c r="A492" s="90">
        <v>22290</v>
      </c>
      <c r="B492" s="90" t="s">
        <v>2888</v>
      </c>
      <c r="C492" s="90">
        <v>0</v>
      </c>
    </row>
    <row r="493" spans="1:3">
      <c r="A493" s="90">
        <v>22300</v>
      </c>
      <c r="B493" s="90" t="s">
        <v>2889</v>
      </c>
      <c r="C493" s="90">
        <v>0</v>
      </c>
    </row>
    <row r="494" spans="1:3">
      <c r="A494" s="90">
        <v>22076</v>
      </c>
      <c r="B494" s="90" t="s">
        <v>2890</v>
      </c>
      <c r="C494" s="90">
        <v>0</v>
      </c>
    </row>
    <row r="495" spans="1:3">
      <c r="A495" s="90">
        <v>22317</v>
      </c>
      <c r="B495" s="90" t="s">
        <v>2891</v>
      </c>
      <c r="C495" s="90">
        <v>0</v>
      </c>
    </row>
    <row r="496" spans="1:3">
      <c r="A496" s="90">
        <v>29094</v>
      </c>
      <c r="B496" s="90" t="s">
        <v>2892</v>
      </c>
      <c r="C496" s="90">
        <v>0</v>
      </c>
    </row>
    <row r="497" spans="1:3">
      <c r="A497" s="90">
        <v>35228</v>
      </c>
      <c r="B497" s="90" t="s">
        <v>2893</v>
      </c>
      <c r="C497" s="90">
        <v>0</v>
      </c>
    </row>
    <row r="498" spans="1:3">
      <c r="A498" s="90">
        <v>35286</v>
      </c>
      <c r="B498" s="90" t="s">
        <v>2894</v>
      </c>
      <c r="C498" s="90">
        <v>0</v>
      </c>
    </row>
    <row r="499" spans="1:3">
      <c r="A499" s="90">
        <v>35117</v>
      </c>
      <c r="B499" s="90" t="s">
        <v>2282</v>
      </c>
      <c r="C499" s="90">
        <v>1</v>
      </c>
    </row>
    <row r="500" spans="1:3">
      <c r="A500" s="90">
        <v>22259</v>
      </c>
      <c r="B500" s="90" t="s">
        <v>2895</v>
      </c>
      <c r="C500" s="90">
        <v>0</v>
      </c>
    </row>
    <row r="501" spans="1:3">
      <c r="A501" s="90">
        <v>56259</v>
      </c>
      <c r="B501" s="90" t="s">
        <v>2896</v>
      </c>
      <c r="C501" s="90">
        <v>1</v>
      </c>
    </row>
    <row r="502" spans="1:3">
      <c r="A502" s="90">
        <v>56144</v>
      </c>
      <c r="B502" s="90" t="s">
        <v>2373</v>
      </c>
      <c r="C502" s="90">
        <v>1</v>
      </c>
    </row>
    <row r="503" spans="1:3">
      <c r="A503" s="90">
        <v>35216</v>
      </c>
      <c r="B503" s="90" t="s">
        <v>2897</v>
      </c>
      <c r="C503" s="90">
        <v>0</v>
      </c>
    </row>
    <row r="504" spans="1:3">
      <c r="A504" s="90">
        <v>56004</v>
      </c>
      <c r="B504" s="90" t="s">
        <v>2407</v>
      </c>
      <c r="C504" s="90">
        <v>1</v>
      </c>
    </row>
    <row r="505" spans="1:3">
      <c r="A505" s="90">
        <v>35107</v>
      </c>
      <c r="B505" s="90" t="s">
        <v>2898</v>
      </c>
      <c r="C505" s="90">
        <v>0</v>
      </c>
    </row>
    <row r="506" spans="1:3">
      <c r="A506" s="90">
        <v>56160</v>
      </c>
      <c r="B506" s="90" t="s">
        <v>2899</v>
      </c>
      <c r="C506" s="90">
        <v>0</v>
      </c>
    </row>
    <row r="507" spans="1:3">
      <c r="A507" s="90">
        <v>29229</v>
      </c>
      <c r="B507" s="90" t="s">
        <v>2900</v>
      </c>
      <c r="C507" s="90">
        <v>0</v>
      </c>
    </row>
    <row r="508" spans="1:3">
      <c r="A508" s="90">
        <v>22294</v>
      </c>
      <c r="B508" s="90" t="s">
        <v>2901</v>
      </c>
      <c r="C508" s="90">
        <v>0</v>
      </c>
    </row>
    <row r="509" spans="1:3">
      <c r="A509" s="90">
        <v>22340</v>
      </c>
      <c r="B509" s="90" t="s">
        <v>2902</v>
      </c>
      <c r="C509" s="90">
        <v>0</v>
      </c>
    </row>
    <row r="510" spans="1:3">
      <c r="A510" s="90">
        <v>56044</v>
      </c>
      <c r="B510" s="90" t="s">
        <v>2903</v>
      </c>
      <c r="C510" s="90">
        <v>0</v>
      </c>
    </row>
    <row r="511" spans="1:3">
      <c r="A511" s="90">
        <v>29066</v>
      </c>
      <c r="B511" s="90" t="s">
        <v>2904</v>
      </c>
      <c r="C511" s="90">
        <v>0</v>
      </c>
    </row>
    <row r="512" spans="1:3">
      <c r="A512" s="90">
        <v>22178</v>
      </c>
      <c r="B512" s="90" t="s">
        <v>2905</v>
      </c>
      <c r="C512" s="90">
        <v>0</v>
      </c>
    </row>
    <row r="513" spans="1:3">
      <c r="A513" s="90">
        <v>22094</v>
      </c>
      <c r="B513" s="90" t="s">
        <v>2906</v>
      </c>
      <c r="C513" s="90">
        <v>0</v>
      </c>
    </row>
    <row r="514" spans="1:3">
      <c r="A514" s="90">
        <v>22354</v>
      </c>
      <c r="B514" s="90" t="s">
        <v>2907</v>
      </c>
      <c r="C514" s="90">
        <v>0</v>
      </c>
    </row>
    <row r="515" spans="1:3">
      <c r="A515" s="90">
        <v>35019</v>
      </c>
      <c r="B515" s="90" t="s">
        <v>2908</v>
      </c>
      <c r="C515" s="90">
        <v>0</v>
      </c>
    </row>
    <row r="516" spans="1:3">
      <c r="A516" s="90">
        <v>35143</v>
      </c>
      <c r="B516" s="90" t="s">
        <v>2909</v>
      </c>
      <c r="C516" s="90">
        <v>0</v>
      </c>
    </row>
    <row r="517" spans="1:3">
      <c r="A517" s="90">
        <v>22108</v>
      </c>
      <c r="B517" s="90" t="s">
        <v>2910</v>
      </c>
      <c r="C517" s="90">
        <v>0</v>
      </c>
    </row>
    <row r="518" spans="1:3">
      <c r="A518" s="90">
        <v>29130</v>
      </c>
      <c r="B518" s="90" t="s">
        <v>2911</v>
      </c>
      <c r="C518" s="90">
        <v>1</v>
      </c>
    </row>
    <row r="519" spans="1:3">
      <c r="A519" s="90">
        <v>29114</v>
      </c>
      <c r="B519" s="90" t="s">
        <v>2912</v>
      </c>
      <c r="C519" s="90">
        <v>0</v>
      </c>
    </row>
    <row r="520" spans="1:3">
      <c r="A520" s="90">
        <v>35049</v>
      </c>
      <c r="B520" s="90" t="s">
        <v>2420</v>
      </c>
      <c r="C520" s="90">
        <v>1</v>
      </c>
    </row>
    <row r="521" spans="1:3">
      <c r="A521" s="90">
        <v>35300</v>
      </c>
      <c r="B521" s="90" t="s">
        <v>2913</v>
      </c>
      <c r="C521" s="90">
        <v>0</v>
      </c>
    </row>
    <row r="522" spans="1:3">
      <c r="A522" s="90">
        <v>22358</v>
      </c>
      <c r="B522" s="90" t="s">
        <v>2914</v>
      </c>
      <c r="C522" s="90">
        <v>0</v>
      </c>
    </row>
    <row r="523" spans="1:3">
      <c r="A523" s="90">
        <v>22375</v>
      </c>
      <c r="B523" s="90" t="s">
        <v>2915</v>
      </c>
      <c r="C523" s="90">
        <v>0</v>
      </c>
    </row>
    <row r="524" spans="1:3">
      <c r="A524" s="90">
        <v>35125</v>
      </c>
      <c r="B524" s="90" t="s">
        <v>2916</v>
      </c>
      <c r="C524" s="90" t="s">
        <v>1972</v>
      </c>
    </row>
    <row r="525" spans="1:3">
      <c r="A525" s="90">
        <v>29239</v>
      </c>
      <c r="B525" s="90" t="s">
        <v>2917</v>
      </c>
      <c r="C525" s="90">
        <v>0</v>
      </c>
    </row>
    <row r="526" spans="1:3">
      <c r="A526" s="90">
        <v>56023</v>
      </c>
      <c r="B526" s="90" t="s">
        <v>2325</v>
      </c>
      <c r="C526" s="90" t="s">
        <v>1972</v>
      </c>
    </row>
    <row r="527" spans="1:3">
      <c r="A527" s="90">
        <v>35116</v>
      </c>
      <c r="B527" s="90" t="s">
        <v>2918</v>
      </c>
      <c r="C527" s="90">
        <v>0</v>
      </c>
    </row>
    <row r="528" spans="1:3">
      <c r="A528" s="90">
        <v>22239</v>
      </c>
      <c r="B528" s="90" t="s">
        <v>2328</v>
      </c>
      <c r="C528" s="90">
        <v>1</v>
      </c>
    </row>
    <row r="529" spans="1:3">
      <c r="A529" s="90">
        <v>22165</v>
      </c>
      <c r="B529" s="90" t="s">
        <v>2919</v>
      </c>
      <c r="C529" s="90">
        <v>0</v>
      </c>
    </row>
    <row r="530" spans="1:3">
      <c r="A530" s="90">
        <v>56210</v>
      </c>
      <c r="B530" s="90" t="s">
        <v>2920</v>
      </c>
      <c r="C530" s="90">
        <v>0</v>
      </c>
    </row>
    <row r="531" spans="1:3">
      <c r="A531" s="90">
        <v>22235</v>
      </c>
      <c r="B531" s="90" t="s">
        <v>2921</v>
      </c>
      <c r="C531" s="90">
        <v>0</v>
      </c>
    </row>
    <row r="532" spans="1:3">
      <c r="A532" s="90">
        <v>22196</v>
      </c>
      <c r="B532" s="90" t="s">
        <v>2922</v>
      </c>
      <c r="C532" s="90">
        <v>0</v>
      </c>
    </row>
    <row r="533" spans="1:3">
      <c r="A533" s="90">
        <v>22379</v>
      </c>
      <c r="B533" s="90" t="s">
        <v>2923</v>
      </c>
      <c r="C533" s="90">
        <v>0</v>
      </c>
    </row>
    <row r="534" spans="1:3">
      <c r="A534" s="90">
        <v>22186</v>
      </c>
      <c r="B534" s="90" t="s">
        <v>2924</v>
      </c>
      <c r="C534" s="90">
        <v>0</v>
      </c>
    </row>
    <row r="535" spans="1:3">
      <c r="A535" s="90">
        <v>35307</v>
      </c>
      <c r="B535" s="90" t="s">
        <v>2925</v>
      </c>
      <c r="C535" s="90">
        <v>0</v>
      </c>
    </row>
    <row r="536" spans="1:3">
      <c r="A536" s="90">
        <v>29074</v>
      </c>
      <c r="B536" s="90" t="s">
        <v>2926</v>
      </c>
      <c r="C536" s="90">
        <v>0</v>
      </c>
    </row>
    <row r="537" spans="1:3">
      <c r="A537" s="90">
        <v>29270</v>
      </c>
      <c r="B537" s="90" t="s">
        <v>2927</v>
      </c>
      <c r="C537" s="90">
        <v>0</v>
      </c>
    </row>
    <row r="538" spans="1:3">
      <c r="A538" s="90">
        <v>22152</v>
      </c>
      <c r="B538" s="90" t="s">
        <v>2928</v>
      </c>
      <c r="C538" s="90">
        <v>0</v>
      </c>
    </row>
    <row r="539" spans="1:3">
      <c r="A539" s="90">
        <v>35304</v>
      </c>
      <c r="B539" s="90" t="s">
        <v>2929</v>
      </c>
      <c r="C539" s="90">
        <v>1</v>
      </c>
    </row>
    <row r="540" spans="1:3">
      <c r="A540" s="90">
        <v>29141</v>
      </c>
      <c r="B540" s="90" t="s">
        <v>2930</v>
      </c>
      <c r="C540" s="90">
        <v>0</v>
      </c>
    </row>
    <row r="541" spans="1:3">
      <c r="A541" s="90">
        <v>35034</v>
      </c>
      <c r="B541" s="90" t="s">
        <v>2931</v>
      </c>
      <c r="C541" s="90">
        <v>0</v>
      </c>
    </row>
    <row r="542" spans="1:3">
      <c r="A542" s="90">
        <v>22054</v>
      </c>
      <c r="B542" s="90" t="s">
        <v>2465</v>
      </c>
      <c r="C542" s="90">
        <v>1</v>
      </c>
    </row>
    <row r="543" spans="1:3">
      <c r="A543" s="90">
        <v>35249</v>
      </c>
      <c r="B543" s="90" t="s">
        <v>2932</v>
      </c>
      <c r="C543" s="90">
        <v>0</v>
      </c>
    </row>
    <row r="544" spans="1:3">
      <c r="A544" s="90">
        <v>56149</v>
      </c>
      <c r="B544" s="90" t="s">
        <v>2933</v>
      </c>
      <c r="C544" s="90">
        <v>0</v>
      </c>
    </row>
    <row r="545" spans="1:3">
      <c r="A545" s="90">
        <v>35340</v>
      </c>
      <c r="B545" s="90" t="s">
        <v>2934</v>
      </c>
      <c r="C545" s="90">
        <v>0</v>
      </c>
    </row>
    <row r="546" spans="1:3">
      <c r="A546" s="90">
        <v>35198</v>
      </c>
      <c r="B546" s="90" t="s">
        <v>2935</v>
      </c>
      <c r="C546" s="90">
        <v>0</v>
      </c>
    </row>
    <row r="547" spans="1:3">
      <c r="A547" s="90">
        <v>22081</v>
      </c>
      <c r="B547" s="90" t="s">
        <v>2936</v>
      </c>
      <c r="C547" s="90">
        <v>0</v>
      </c>
    </row>
    <row r="548" spans="1:3">
      <c r="A548" s="90">
        <v>29149</v>
      </c>
      <c r="B548" s="90" t="s">
        <v>2937</v>
      </c>
      <c r="C548" s="90" t="s">
        <v>1972</v>
      </c>
    </row>
    <row r="549" spans="1:3">
      <c r="A549" s="90">
        <v>35317</v>
      </c>
      <c r="B549" s="90" t="s">
        <v>2938</v>
      </c>
      <c r="C549" s="90">
        <v>0</v>
      </c>
    </row>
    <row r="550" spans="1:3">
      <c r="A550" s="90">
        <v>22195</v>
      </c>
      <c r="B550" s="90" t="s">
        <v>2939</v>
      </c>
      <c r="C550" s="90">
        <v>0</v>
      </c>
    </row>
    <row r="551" spans="1:3">
      <c r="A551" s="90">
        <v>22045</v>
      </c>
      <c r="B551" s="90" t="s">
        <v>2940</v>
      </c>
      <c r="C551" s="90">
        <v>0</v>
      </c>
    </row>
    <row r="552" spans="1:3">
      <c r="A552" s="90">
        <v>56005</v>
      </c>
      <c r="B552" s="90" t="s">
        <v>2941</v>
      </c>
      <c r="C552" s="90">
        <v>0</v>
      </c>
    </row>
    <row r="553" spans="1:3">
      <c r="A553" s="90">
        <v>35348</v>
      </c>
      <c r="B553" s="90" t="s">
        <v>2942</v>
      </c>
      <c r="C553" s="90">
        <v>0</v>
      </c>
    </row>
    <row r="554" spans="1:3">
      <c r="A554" s="90">
        <v>22266</v>
      </c>
      <c r="B554" s="90" t="s">
        <v>2394</v>
      </c>
      <c r="C554" s="90">
        <v>1</v>
      </c>
    </row>
    <row r="555" spans="1:3">
      <c r="A555" s="90">
        <v>29036</v>
      </c>
      <c r="B555" s="90" t="s">
        <v>2943</v>
      </c>
      <c r="C555" s="90">
        <v>0</v>
      </c>
    </row>
    <row r="556" spans="1:3">
      <c r="A556" s="90">
        <v>22236</v>
      </c>
      <c r="B556" s="90" t="s">
        <v>2944</v>
      </c>
      <c r="C556" s="90">
        <v>0</v>
      </c>
    </row>
    <row r="557" spans="1:3">
      <c r="A557" s="90">
        <v>22107</v>
      </c>
      <c r="B557" s="90" t="s">
        <v>2945</v>
      </c>
      <c r="C557" s="90">
        <v>0</v>
      </c>
    </row>
    <row r="558" spans="1:3">
      <c r="A558" s="90">
        <v>35077</v>
      </c>
      <c r="B558" s="90" t="s">
        <v>2946</v>
      </c>
      <c r="C558" s="90">
        <v>0</v>
      </c>
    </row>
    <row r="559" spans="1:3">
      <c r="A559" s="90">
        <v>29208</v>
      </c>
      <c r="B559" s="90" t="s">
        <v>2418</v>
      </c>
      <c r="C559" s="90">
        <v>1</v>
      </c>
    </row>
    <row r="560" spans="1:3">
      <c r="A560" s="90">
        <v>35060</v>
      </c>
      <c r="B560" s="90" t="s">
        <v>2947</v>
      </c>
      <c r="C560" s="90">
        <v>0</v>
      </c>
    </row>
    <row r="561" spans="1:3">
      <c r="A561" s="90">
        <v>56202</v>
      </c>
      <c r="B561" s="90" t="s">
        <v>2948</v>
      </c>
      <c r="C561" s="90">
        <v>1</v>
      </c>
    </row>
    <row r="562" spans="1:3">
      <c r="A562" s="90">
        <v>35312</v>
      </c>
      <c r="B562" s="90" t="s">
        <v>2949</v>
      </c>
      <c r="C562" s="90">
        <v>0</v>
      </c>
    </row>
    <row r="563" spans="1:3">
      <c r="A563" s="90">
        <v>22188</v>
      </c>
      <c r="B563" s="90" t="s">
        <v>2950</v>
      </c>
      <c r="C563" s="90">
        <v>0</v>
      </c>
    </row>
    <row r="564" spans="1:3">
      <c r="A564" s="90">
        <v>56022</v>
      </c>
      <c r="B564" s="90" t="s">
        <v>2951</v>
      </c>
      <c r="C564" s="90">
        <v>0</v>
      </c>
    </row>
    <row r="565" spans="1:3">
      <c r="A565" s="90">
        <v>22023</v>
      </c>
      <c r="B565" s="90" t="s">
        <v>2952</v>
      </c>
      <c r="C565" s="90">
        <v>0</v>
      </c>
    </row>
    <row r="566" spans="1:3">
      <c r="A566" s="90">
        <v>29264</v>
      </c>
      <c r="B566" s="90" t="s">
        <v>2953</v>
      </c>
      <c r="C566" s="90" t="s">
        <v>1972</v>
      </c>
    </row>
    <row r="567" spans="1:3">
      <c r="A567" s="90">
        <v>56016</v>
      </c>
      <c r="B567" s="90" t="s">
        <v>2954</v>
      </c>
      <c r="C567" s="90">
        <v>0</v>
      </c>
    </row>
    <row r="568" spans="1:3">
      <c r="A568" s="90">
        <v>29137</v>
      </c>
      <c r="B568" s="90" t="s">
        <v>2955</v>
      </c>
      <c r="C568" s="90">
        <v>0</v>
      </c>
    </row>
    <row r="569" spans="1:3">
      <c r="A569" s="90">
        <v>35083</v>
      </c>
      <c r="B569" s="90" t="s">
        <v>2956</v>
      </c>
      <c r="C569" s="90">
        <v>0</v>
      </c>
    </row>
    <row r="570" spans="1:3">
      <c r="A570" s="90">
        <v>22038</v>
      </c>
      <c r="B570" s="90" t="s">
        <v>2957</v>
      </c>
      <c r="C570" s="90">
        <v>0</v>
      </c>
    </row>
    <row r="571" spans="1:3">
      <c r="A571" s="90">
        <v>22149</v>
      </c>
      <c r="B571" s="90" t="s">
        <v>2958</v>
      </c>
      <c r="C571" s="90">
        <v>0</v>
      </c>
    </row>
    <row r="572" spans="1:3">
      <c r="A572" s="90">
        <v>35342</v>
      </c>
      <c r="B572" s="90" t="s">
        <v>2959</v>
      </c>
      <c r="C572" s="90">
        <v>0</v>
      </c>
    </row>
    <row r="573" spans="1:3">
      <c r="A573" s="90">
        <v>56204</v>
      </c>
      <c r="B573" s="90" t="s">
        <v>2960</v>
      </c>
      <c r="C573" s="90">
        <v>0</v>
      </c>
    </row>
    <row r="574" spans="1:3">
      <c r="A574" s="90">
        <v>29135</v>
      </c>
      <c r="B574" s="90" t="s">
        <v>2961</v>
      </c>
      <c r="C574" s="90">
        <v>0</v>
      </c>
    </row>
    <row r="575" spans="1:3">
      <c r="A575" s="90">
        <v>35167</v>
      </c>
      <c r="B575" s="90" t="s">
        <v>2962</v>
      </c>
      <c r="C575" s="90">
        <v>0</v>
      </c>
    </row>
    <row r="576" spans="1:3">
      <c r="A576" s="90">
        <v>22046</v>
      </c>
      <c r="B576" s="90" t="s">
        <v>2290</v>
      </c>
      <c r="C576" s="90">
        <v>1</v>
      </c>
    </row>
    <row r="577" spans="1:3">
      <c r="A577" s="90">
        <v>56119</v>
      </c>
      <c r="B577" s="90" t="s">
        <v>2963</v>
      </c>
      <c r="C577" s="90" t="s">
        <v>1972</v>
      </c>
    </row>
    <row r="578" spans="1:3">
      <c r="A578" s="90">
        <v>22141</v>
      </c>
      <c r="B578" s="90" t="s">
        <v>2964</v>
      </c>
      <c r="C578" s="90">
        <v>0</v>
      </c>
    </row>
    <row r="579" spans="1:3">
      <c r="A579" s="90">
        <v>35109</v>
      </c>
      <c r="B579" s="90" t="s">
        <v>2965</v>
      </c>
      <c r="C579" s="90">
        <v>0</v>
      </c>
    </row>
    <row r="580" spans="1:3">
      <c r="A580" s="90">
        <v>35219</v>
      </c>
      <c r="B580" s="90" t="s">
        <v>2966</v>
      </c>
      <c r="C580" s="90">
        <v>0</v>
      </c>
    </row>
    <row r="581" spans="1:3">
      <c r="A581" s="90">
        <v>56212</v>
      </c>
      <c r="B581" s="90" t="s">
        <v>2967</v>
      </c>
      <c r="C581" s="90">
        <v>0</v>
      </c>
    </row>
    <row r="582" spans="1:3">
      <c r="A582" s="90">
        <v>35138</v>
      </c>
      <c r="B582" s="90" t="s">
        <v>2968</v>
      </c>
      <c r="C582" s="90">
        <v>0</v>
      </c>
    </row>
    <row r="583" spans="1:3">
      <c r="A583" s="90">
        <v>56043</v>
      </c>
      <c r="B583" s="90" t="s">
        <v>2969</v>
      </c>
      <c r="C583" s="90">
        <v>0</v>
      </c>
    </row>
    <row r="584" spans="1:3">
      <c r="A584" s="90">
        <v>35091</v>
      </c>
      <c r="B584" s="90" t="s">
        <v>2970</v>
      </c>
      <c r="C584" s="90">
        <v>0</v>
      </c>
    </row>
    <row r="585" spans="1:3">
      <c r="A585" s="90">
        <v>29288</v>
      </c>
      <c r="B585" s="90" t="s">
        <v>2971</v>
      </c>
      <c r="C585" s="90">
        <v>0</v>
      </c>
    </row>
    <row r="586" spans="1:3">
      <c r="A586" s="90">
        <v>35147</v>
      </c>
      <c r="B586" s="90" t="s">
        <v>2972</v>
      </c>
      <c r="C586" s="90">
        <v>0</v>
      </c>
    </row>
    <row r="587" spans="1:3">
      <c r="A587" s="90">
        <v>56129</v>
      </c>
      <c r="B587" s="90" t="s">
        <v>2973</v>
      </c>
      <c r="C587" s="90">
        <v>1</v>
      </c>
    </row>
    <row r="588" spans="1:3">
      <c r="A588" s="90">
        <v>22053</v>
      </c>
      <c r="B588" s="90" t="s">
        <v>2974</v>
      </c>
      <c r="C588" s="90">
        <v>0</v>
      </c>
    </row>
    <row r="589" spans="1:3">
      <c r="A589" s="90">
        <v>29279</v>
      </c>
      <c r="B589" s="90" t="s">
        <v>2454</v>
      </c>
      <c r="C589" s="90" t="s">
        <v>1972</v>
      </c>
    </row>
    <row r="590" spans="1:3">
      <c r="A590" s="90">
        <v>22209</v>
      </c>
      <c r="B590" s="90" t="s">
        <v>2975</v>
      </c>
      <c r="C590" s="90">
        <v>1</v>
      </c>
    </row>
    <row r="591" spans="1:3">
      <c r="A591" s="90">
        <v>35287</v>
      </c>
      <c r="B591" s="90" t="s">
        <v>2976</v>
      </c>
      <c r="C591" s="90">
        <v>0</v>
      </c>
    </row>
    <row r="592" spans="1:3">
      <c r="A592" s="90">
        <v>56099</v>
      </c>
      <c r="B592" s="90" t="s">
        <v>2977</v>
      </c>
      <c r="C592" s="90">
        <v>0</v>
      </c>
    </row>
    <row r="593" spans="1:3">
      <c r="A593" s="90">
        <v>22153</v>
      </c>
      <c r="B593" s="90" t="s">
        <v>2978</v>
      </c>
      <c r="C593" s="90">
        <v>0</v>
      </c>
    </row>
    <row r="594" spans="1:3">
      <c r="A594" s="90">
        <v>35162</v>
      </c>
      <c r="B594" s="90" t="s">
        <v>2979</v>
      </c>
      <c r="C594" s="90">
        <v>1</v>
      </c>
    </row>
    <row r="595" spans="1:3">
      <c r="A595" s="90">
        <v>56012</v>
      </c>
      <c r="B595" s="90" t="s">
        <v>2980</v>
      </c>
      <c r="C595" s="90">
        <v>0</v>
      </c>
    </row>
    <row r="596" spans="1:3">
      <c r="A596" s="90">
        <v>22124</v>
      </c>
      <c r="B596" s="90" t="s">
        <v>2981</v>
      </c>
      <c r="C596" s="90">
        <v>0</v>
      </c>
    </row>
    <row r="597" spans="1:3">
      <c r="A597" s="90">
        <v>29152</v>
      </c>
      <c r="B597" s="90" t="s">
        <v>2982</v>
      </c>
      <c r="C597" s="90">
        <v>0</v>
      </c>
    </row>
    <row r="598" spans="1:3">
      <c r="A598" s="90">
        <v>22048</v>
      </c>
      <c r="B598" s="90" t="s">
        <v>2983</v>
      </c>
      <c r="C598" s="90">
        <v>0</v>
      </c>
    </row>
    <row r="599" spans="1:3">
      <c r="A599" s="90">
        <v>29015</v>
      </c>
      <c r="B599" s="90" t="s">
        <v>2984</v>
      </c>
      <c r="C599" s="90" t="s">
        <v>1972</v>
      </c>
    </row>
    <row r="600" spans="1:3">
      <c r="A600" s="90">
        <v>56172</v>
      </c>
      <c r="B600" s="90" t="s">
        <v>2411</v>
      </c>
      <c r="C600" s="90">
        <v>1</v>
      </c>
    </row>
    <row r="601" spans="1:3">
      <c r="A601" s="90">
        <v>56218</v>
      </c>
      <c r="B601" s="90" t="s">
        <v>2985</v>
      </c>
      <c r="C601" s="90">
        <v>0</v>
      </c>
    </row>
    <row r="602" spans="1:3">
      <c r="A602" s="90">
        <v>56148</v>
      </c>
      <c r="B602" s="90" t="s">
        <v>2986</v>
      </c>
      <c r="C602" s="90">
        <v>0</v>
      </c>
    </row>
    <row r="603" spans="1:3">
      <c r="A603" s="90">
        <v>56191</v>
      </c>
      <c r="B603" s="90" t="s">
        <v>2987</v>
      </c>
      <c r="C603" s="90">
        <v>0</v>
      </c>
    </row>
    <row r="604" spans="1:3">
      <c r="A604" s="90">
        <v>22387</v>
      </c>
      <c r="B604" s="90" t="s">
        <v>2988</v>
      </c>
      <c r="C604" s="90">
        <v>0</v>
      </c>
    </row>
    <row r="605" spans="1:3">
      <c r="A605" s="90">
        <v>56260</v>
      </c>
      <c r="B605" s="90" t="s">
        <v>2279</v>
      </c>
      <c r="C605" s="90" t="s">
        <v>1974</v>
      </c>
    </row>
    <row r="606" spans="1:3">
      <c r="A606" s="90">
        <v>29295</v>
      </c>
      <c r="B606" s="90" t="s">
        <v>2989</v>
      </c>
      <c r="C606" s="90">
        <v>0</v>
      </c>
    </row>
    <row r="607" spans="1:3">
      <c r="A607" s="90">
        <v>56080</v>
      </c>
      <c r="B607" s="90" t="s">
        <v>2990</v>
      </c>
      <c r="C607" s="90">
        <v>0</v>
      </c>
    </row>
    <row r="608" spans="1:3">
      <c r="A608" s="90">
        <v>35111</v>
      </c>
      <c r="B608" s="90" t="s">
        <v>2991</v>
      </c>
      <c r="C608" s="90">
        <v>0</v>
      </c>
    </row>
    <row r="609" spans="1:3">
      <c r="A609" s="90">
        <v>35335</v>
      </c>
      <c r="B609" s="90" t="s">
        <v>2992</v>
      </c>
      <c r="C609" s="90">
        <v>0</v>
      </c>
    </row>
    <row r="610" spans="1:3">
      <c r="A610" s="90">
        <v>29070</v>
      </c>
      <c r="B610" s="90" t="s">
        <v>2993</v>
      </c>
      <c r="C610" s="90">
        <v>0</v>
      </c>
    </row>
    <row r="611" spans="1:3">
      <c r="A611" s="90">
        <v>35066</v>
      </c>
      <c r="B611" s="90" t="s">
        <v>2994</v>
      </c>
      <c r="C611" s="90" t="s">
        <v>1972</v>
      </c>
    </row>
    <row r="612" spans="1:3">
      <c r="A612" s="90">
        <v>29281</v>
      </c>
      <c r="B612" s="90" t="s">
        <v>2995</v>
      </c>
      <c r="C612" s="90">
        <v>0</v>
      </c>
    </row>
    <row r="613" spans="1:3">
      <c r="A613" s="90">
        <v>22028</v>
      </c>
      <c r="B613" s="90" t="s">
        <v>2996</v>
      </c>
      <c r="C613" s="90">
        <v>0</v>
      </c>
    </row>
    <row r="614" spans="1:3">
      <c r="A614" s="90">
        <v>29241</v>
      </c>
      <c r="B614" s="90" t="s">
        <v>2997</v>
      </c>
      <c r="C614" s="90">
        <v>0</v>
      </c>
    </row>
    <row r="615" spans="1:3">
      <c r="A615" s="90">
        <v>22164</v>
      </c>
      <c r="B615" s="90" t="s">
        <v>2998</v>
      </c>
      <c r="C615" s="90">
        <v>0</v>
      </c>
    </row>
    <row r="616" spans="1:3">
      <c r="A616" s="90">
        <v>35045</v>
      </c>
      <c r="B616" s="90" t="s">
        <v>2999</v>
      </c>
      <c r="C616" s="90">
        <v>0</v>
      </c>
    </row>
    <row r="617" spans="1:3">
      <c r="A617" s="90">
        <v>56076</v>
      </c>
      <c r="B617" s="90" t="s">
        <v>2456</v>
      </c>
      <c r="C617" s="90">
        <v>1</v>
      </c>
    </row>
    <row r="618" spans="1:3">
      <c r="A618" s="90">
        <v>29151</v>
      </c>
      <c r="B618" s="90" t="s">
        <v>2377</v>
      </c>
      <c r="C618" s="90" t="s">
        <v>1973</v>
      </c>
    </row>
    <row r="619" spans="1:3">
      <c r="A619" s="90">
        <v>29004</v>
      </c>
      <c r="B619" s="90" t="s">
        <v>2453</v>
      </c>
      <c r="C619" s="90">
        <v>1</v>
      </c>
    </row>
    <row r="620" spans="1:3">
      <c r="A620" s="90">
        <v>22388</v>
      </c>
      <c r="B620" s="90" t="s">
        <v>3000</v>
      </c>
      <c r="C620" s="90">
        <v>0</v>
      </c>
    </row>
    <row r="621" spans="1:3">
      <c r="A621" s="90">
        <v>29040</v>
      </c>
      <c r="B621" s="90" t="s">
        <v>3001</v>
      </c>
      <c r="C621" s="90">
        <v>0</v>
      </c>
    </row>
    <row r="622" spans="1:3">
      <c r="A622" s="90">
        <v>29225</v>
      </c>
      <c r="B622" s="90" t="s">
        <v>3002</v>
      </c>
      <c r="C622" s="90">
        <v>0</v>
      </c>
    </row>
    <row r="623" spans="1:3">
      <c r="A623" s="90">
        <v>29162</v>
      </c>
      <c r="B623" s="90" t="s">
        <v>2402</v>
      </c>
      <c r="C623" s="90">
        <v>1</v>
      </c>
    </row>
    <row r="624" spans="1:3">
      <c r="A624" s="90">
        <v>29266</v>
      </c>
      <c r="B624" s="90" t="s">
        <v>3003</v>
      </c>
      <c r="C624" s="90">
        <v>1</v>
      </c>
    </row>
    <row r="625" spans="1:3">
      <c r="A625" s="90">
        <v>56128</v>
      </c>
      <c r="B625" s="90" t="s">
        <v>3004</v>
      </c>
      <c r="C625" s="90">
        <v>0</v>
      </c>
    </row>
    <row r="626" spans="1:3">
      <c r="A626" s="90">
        <v>35256</v>
      </c>
      <c r="B626" s="90" t="s">
        <v>3005</v>
      </c>
      <c r="C626" s="90">
        <v>0</v>
      </c>
    </row>
    <row r="627" spans="1:3">
      <c r="A627" s="90">
        <v>35115</v>
      </c>
      <c r="B627" s="90" t="s">
        <v>2315</v>
      </c>
      <c r="C627" s="90" t="s">
        <v>1973</v>
      </c>
    </row>
    <row r="628" spans="1:3">
      <c r="A628" s="90">
        <v>35144</v>
      </c>
      <c r="B628" s="90" t="s">
        <v>3006</v>
      </c>
      <c r="C628" s="90">
        <v>0</v>
      </c>
    </row>
    <row r="629" spans="1:3">
      <c r="A629" s="90">
        <v>22326</v>
      </c>
      <c r="B629" s="90" t="s">
        <v>3007</v>
      </c>
      <c r="C629" s="90">
        <v>1</v>
      </c>
    </row>
    <row r="630" spans="1:3">
      <c r="A630" s="90">
        <v>22318</v>
      </c>
      <c r="B630" s="90" t="s">
        <v>3008</v>
      </c>
      <c r="C630" s="90">
        <v>0</v>
      </c>
    </row>
    <row r="631" spans="1:3">
      <c r="A631" s="90">
        <v>56251</v>
      </c>
      <c r="B631" s="90" t="s">
        <v>3009</v>
      </c>
      <c r="C631" s="90" t="s">
        <v>1972</v>
      </c>
    </row>
    <row r="632" spans="1:3">
      <c r="A632" s="90">
        <v>56071</v>
      </c>
      <c r="B632" s="90" t="s">
        <v>3010</v>
      </c>
      <c r="C632" s="90">
        <v>0</v>
      </c>
    </row>
    <row r="633" spans="1:3">
      <c r="A633" s="90">
        <v>29248</v>
      </c>
      <c r="B633" s="90" t="s">
        <v>3011</v>
      </c>
      <c r="C633" s="90">
        <v>0</v>
      </c>
    </row>
    <row r="634" spans="1:3">
      <c r="A634" s="90">
        <v>56249</v>
      </c>
      <c r="B634" s="90" t="s">
        <v>3012</v>
      </c>
      <c r="C634" s="90">
        <v>0</v>
      </c>
    </row>
    <row r="635" spans="1:3">
      <c r="A635" s="90">
        <v>22380</v>
      </c>
      <c r="B635" s="90" t="s">
        <v>3013</v>
      </c>
      <c r="C635" s="90">
        <v>0</v>
      </c>
    </row>
    <row r="636" spans="1:3">
      <c r="A636" s="90">
        <v>22272</v>
      </c>
      <c r="B636" s="90" t="s">
        <v>3014</v>
      </c>
      <c r="C636" s="90" t="s">
        <v>1972</v>
      </c>
    </row>
    <row r="637" spans="1:3">
      <c r="A637" s="90">
        <v>56190</v>
      </c>
      <c r="B637" s="90" t="s">
        <v>3015</v>
      </c>
      <c r="C637" s="90">
        <v>0</v>
      </c>
    </row>
    <row r="638" spans="1:3">
      <c r="A638" s="90">
        <v>29172</v>
      </c>
      <c r="B638" s="90" t="s">
        <v>3016</v>
      </c>
      <c r="C638" s="90">
        <v>0</v>
      </c>
    </row>
    <row r="639" spans="1:3">
      <c r="A639" s="90">
        <v>29001</v>
      </c>
      <c r="B639" s="90" t="s">
        <v>3017</v>
      </c>
      <c r="C639" s="90">
        <v>0</v>
      </c>
    </row>
    <row r="640" spans="1:3">
      <c r="A640" s="90">
        <v>29025</v>
      </c>
      <c r="B640" s="90" t="s">
        <v>3018</v>
      </c>
      <c r="C640" s="90">
        <v>0</v>
      </c>
    </row>
    <row r="641" spans="1:3">
      <c r="A641" s="90">
        <v>35330</v>
      </c>
      <c r="B641" s="90" t="s">
        <v>3019</v>
      </c>
      <c r="C641" s="90">
        <v>0</v>
      </c>
    </row>
    <row r="642" spans="1:3">
      <c r="A642" s="90">
        <v>22343</v>
      </c>
      <c r="B642" s="90" t="s">
        <v>3020</v>
      </c>
      <c r="C642" s="90">
        <v>0</v>
      </c>
    </row>
    <row r="643" spans="1:3">
      <c r="A643" s="90">
        <v>56040</v>
      </c>
      <c r="B643" s="90" t="s">
        <v>2313</v>
      </c>
      <c r="C643" s="90" t="s">
        <v>1972</v>
      </c>
    </row>
    <row r="644" spans="1:3">
      <c r="A644" s="90">
        <v>29277</v>
      </c>
      <c r="B644" s="90" t="s">
        <v>3021</v>
      </c>
      <c r="C644" s="90">
        <v>0</v>
      </c>
    </row>
    <row r="645" spans="1:3">
      <c r="A645" s="90">
        <v>56257</v>
      </c>
      <c r="B645" s="90" t="s">
        <v>3022</v>
      </c>
      <c r="C645" s="90">
        <v>0</v>
      </c>
    </row>
    <row r="646" spans="1:3">
      <c r="A646" s="90">
        <v>35079</v>
      </c>
      <c r="B646" s="90" t="s">
        <v>3023</v>
      </c>
      <c r="C646" s="90">
        <v>0</v>
      </c>
    </row>
    <row r="647" spans="1:3">
      <c r="A647" s="90">
        <v>56211</v>
      </c>
      <c r="B647" s="90" t="s">
        <v>3024</v>
      </c>
      <c r="C647" s="90">
        <v>1</v>
      </c>
    </row>
    <row r="648" spans="1:3">
      <c r="A648" s="90">
        <v>29230</v>
      </c>
      <c r="B648" s="90" t="s">
        <v>3025</v>
      </c>
      <c r="C648" s="90">
        <v>0</v>
      </c>
    </row>
    <row r="649" spans="1:3">
      <c r="A649" s="90">
        <v>35337</v>
      </c>
      <c r="B649" s="90" t="s">
        <v>3026</v>
      </c>
      <c r="C649" s="90">
        <v>0</v>
      </c>
    </row>
    <row r="650" spans="1:3">
      <c r="A650" s="90">
        <v>35353</v>
      </c>
      <c r="B650" s="90" t="s">
        <v>3027</v>
      </c>
      <c r="C650" s="90">
        <v>0</v>
      </c>
    </row>
    <row r="651" spans="1:3">
      <c r="A651" s="90">
        <v>35248</v>
      </c>
      <c r="B651" s="90" t="s">
        <v>3028</v>
      </c>
      <c r="C651" s="90">
        <v>0</v>
      </c>
    </row>
    <row r="652" spans="1:3">
      <c r="A652" s="90">
        <v>29084</v>
      </c>
      <c r="B652" s="90" t="s">
        <v>3029</v>
      </c>
      <c r="C652" s="90">
        <v>0</v>
      </c>
    </row>
    <row r="653" spans="1:3">
      <c r="A653" s="90">
        <v>29211</v>
      </c>
      <c r="B653" s="90" t="s">
        <v>3030</v>
      </c>
      <c r="C653" s="90">
        <v>0</v>
      </c>
    </row>
    <row r="654" spans="1:3">
      <c r="A654" s="90">
        <v>56157</v>
      </c>
      <c r="B654" s="90" t="s">
        <v>2321</v>
      </c>
      <c r="C654" s="90">
        <v>1</v>
      </c>
    </row>
    <row r="655" spans="1:3">
      <c r="A655" s="90">
        <v>22052</v>
      </c>
      <c r="B655" s="90" t="s">
        <v>3031</v>
      </c>
      <c r="C655" s="90">
        <v>0</v>
      </c>
    </row>
    <row r="656" spans="1:3">
      <c r="A656" s="90">
        <v>35056</v>
      </c>
      <c r="B656" s="90" t="s">
        <v>3032</v>
      </c>
      <c r="C656" s="90">
        <v>0</v>
      </c>
    </row>
    <row r="657" spans="1:3">
      <c r="A657" s="90">
        <v>35124</v>
      </c>
      <c r="B657" s="90" t="s">
        <v>3033</v>
      </c>
      <c r="C657" s="90">
        <v>0</v>
      </c>
    </row>
    <row r="658" spans="1:3">
      <c r="A658" s="90">
        <v>22075</v>
      </c>
      <c r="B658" s="90" t="s">
        <v>3034</v>
      </c>
      <c r="C658" s="90">
        <v>0</v>
      </c>
    </row>
    <row r="659" spans="1:3">
      <c r="A659" s="90">
        <v>35294</v>
      </c>
      <c r="B659" s="90" t="s">
        <v>3035</v>
      </c>
      <c r="C659" s="90">
        <v>0</v>
      </c>
    </row>
    <row r="660" spans="1:3">
      <c r="A660" s="90">
        <v>22061</v>
      </c>
      <c r="B660" s="90" t="s">
        <v>3036</v>
      </c>
      <c r="C660" s="90">
        <v>1</v>
      </c>
    </row>
    <row r="661" spans="1:3">
      <c r="A661" s="90">
        <v>35336</v>
      </c>
      <c r="B661" s="90" t="s">
        <v>3037</v>
      </c>
      <c r="C661" s="90">
        <v>0</v>
      </c>
    </row>
    <row r="662" spans="1:3">
      <c r="A662" s="90">
        <v>35099</v>
      </c>
      <c r="B662" s="90" t="s">
        <v>3038</v>
      </c>
      <c r="C662" s="90">
        <v>0</v>
      </c>
    </row>
    <row r="663" spans="1:3">
      <c r="A663" s="90">
        <v>29073</v>
      </c>
      <c r="B663" s="90" t="s">
        <v>3039</v>
      </c>
      <c r="C663" s="90">
        <v>0</v>
      </c>
    </row>
    <row r="664" spans="1:3">
      <c r="A664" s="90">
        <v>56159</v>
      </c>
      <c r="B664" s="90" t="s">
        <v>3040</v>
      </c>
      <c r="C664" s="90">
        <v>0</v>
      </c>
    </row>
    <row r="665" spans="1:3">
      <c r="A665" s="90">
        <v>22337</v>
      </c>
      <c r="B665" s="90" t="s">
        <v>3041</v>
      </c>
      <c r="C665" s="90">
        <v>0</v>
      </c>
    </row>
    <row r="666" spans="1:3">
      <c r="A666" s="90">
        <v>22218</v>
      </c>
      <c r="B666" s="90" t="s">
        <v>3042</v>
      </c>
      <c r="C666" s="90">
        <v>0</v>
      </c>
    </row>
    <row r="667" spans="1:3">
      <c r="A667" s="90">
        <v>29039</v>
      </c>
      <c r="B667" s="90" t="s">
        <v>2307</v>
      </c>
      <c r="C667" s="90" t="s">
        <v>1972</v>
      </c>
    </row>
    <row r="668" spans="1:3">
      <c r="A668" s="90">
        <v>35356</v>
      </c>
      <c r="B668" s="90" t="s">
        <v>3043</v>
      </c>
      <c r="C668" s="90">
        <v>0</v>
      </c>
    </row>
    <row r="669" spans="1:3">
      <c r="A669" s="90">
        <v>29185</v>
      </c>
      <c r="B669" s="90" t="s">
        <v>3044</v>
      </c>
      <c r="C669" s="90">
        <v>0</v>
      </c>
    </row>
    <row r="670" spans="1:3">
      <c r="A670" s="90">
        <v>35052</v>
      </c>
      <c r="B670" s="90" t="s">
        <v>3045</v>
      </c>
      <c r="C670" s="90">
        <v>0</v>
      </c>
    </row>
    <row r="671" spans="1:3">
      <c r="A671" s="90">
        <v>22136</v>
      </c>
      <c r="B671" s="90" t="s">
        <v>2354</v>
      </c>
      <c r="C671" s="90" t="s">
        <v>1973</v>
      </c>
    </row>
    <row r="672" spans="1:3">
      <c r="A672" s="90">
        <v>35007</v>
      </c>
      <c r="B672" s="90" t="s">
        <v>3046</v>
      </c>
      <c r="C672" s="90">
        <v>0</v>
      </c>
    </row>
    <row r="673" spans="1:3">
      <c r="A673" s="90">
        <v>35169</v>
      </c>
      <c r="B673" s="90" t="s">
        <v>3047</v>
      </c>
      <c r="C673" s="90">
        <v>0</v>
      </c>
    </row>
    <row r="674" spans="1:3">
      <c r="A674" s="90">
        <v>35035</v>
      </c>
      <c r="B674" s="90" t="s">
        <v>3048</v>
      </c>
      <c r="C674" s="90">
        <v>0</v>
      </c>
    </row>
    <row r="675" spans="1:3">
      <c r="A675" s="90">
        <v>29107</v>
      </c>
      <c r="B675" s="90" t="s">
        <v>3049</v>
      </c>
      <c r="C675" s="90">
        <v>0</v>
      </c>
    </row>
    <row r="676" spans="1:3">
      <c r="A676" s="90">
        <v>22221</v>
      </c>
      <c r="B676" s="90" t="s">
        <v>3050</v>
      </c>
      <c r="C676" s="90">
        <v>0</v>
      </c>
    </row>
    <row r="677" spans="1:3">
      <c r="A677" s="90">
        <v>22256</v>
      </c>
      <c r="B677" s="90" t="s">
        <v>3051</v>
      </c>
      <c r="C677" s="90">
        <v>1</v>
      </c>
    </row>
    <row r="678" spans="1:3">
      <c r="A678" s="90">
        <v>56258</v>
      </c>
      <c r="B678" s="90" t="s">
        <v>3052</v>
      </c>
      <c r="C678" s="90">
        <v>0</v>
      </c>
    </row>
    <row r="679" spans="1:3">
      <c r="A679" s="90">
        <v>35208</v>
      </c>
      <c r="B679" s="90" t="s">
        <v>2337</v>
      </c>
      <c r="C679" s="90">
        <v>1</v>
      </c>
    </row>
    <row r="680" spans="1:3">
      <c r="A680" s="90">
        <v>22269</v>
      </c>
      <c r="B680" s="90" t="s">
        <v>3053</v>
      </c>
      <c r="C680" s="90">
        <v>0</v>
      </c>
    </row>
    <row r="681" spans="1:3">
      <c r="A681" s="90">
        <v>29033</v>
      </c>
      <c r="B681" s="90" t="s">
        <v>3054</v>
      </c>
      <c r="C681" s="90">
        <v>0</v>
      </c>
    </row>
    <row r="682" spans="1:3">
      <c r="A682" s="90">
        <v>35017</v>
      </c>
      <c r="B682" s="90" t="s">
        <v>3055</v>
      </c>
      <c r="C682" s="90">
        <v>0</v>
      </c>
    </row>
    <row r="683" spans="1:3">
      <c r="A683" s="90">
        <v>35042</v>
      </c>
      <c r="B683" s="90" t="s">
        <v>3056</v>
      </c>
      <c r="C683" s="90">
        <v>0</v>
      </c>
    </row>
    <row r="684" spans="1:3">
      <c r="A684" s="90">
        <v>35151</v>
      </c>
      <c r="B684" s="90" t="s">
        <v>2455</v>
      </c>
      <c r="C684" s="90">
        <v>1</v>
      </c>
    </row>
    <row r="685" spans="1:3">
      <c r="A685" s="90">
        <v>22044</v>
      </c>
      <c r="B685" s="90" t="s">
        <v>2343</v>
      </c>
      <c r="C685" s="90">
        <v>1</v>
      </c>
    </row>
    <row r="686" spans="1:3">
      <c r="A686" s="90">
        <v>35214</v>
      </c>
      <c r="B686" s="90" t="s">
        <v>3057</v>
      </c>
      <c r="C686" s="90">
        <v>0</v>
      </c>
    </row>
    <row r="687" spans="1:3">
      <c r="A687" s="90">
        <v>29122</v>
      </c>
      <c r="B687" s="90" t="s">
        <v>3058</v>
      </c>
      <c r="C687" s="90">
        <v>0</v>
      </c>
    </row>
    <row r="688" spans="1:3">
      <c r="A688" s="90">
        <v>56062</v>
      </c>
      <c r="B688" s="90" t="s">
        <v>3059</v>
      </c>
      <c r="C688" s="90">
        <v>0</v>
      </c>
    </row>
    <row r="689" spans="1:3">
      <c r="A689" s="90">
        <v>35345</v>
      </c>
      <c r="B689" s="90" t="s">
        <v>3060</v>
      </c>
      <c r="C689" s="90">
        <v>0</v>
      </c>
    </row>
    <row r="690" spans="1:3">
      <c r="A690" s="90">
        <v>22307</v>
      </c>
      <c r="B690" s="90" t="s">
        <v>3061</v>
      </c>
      <c r="C690" s="90">
        <v>0</v>
      </c>
    </row>
    <row r="691" spans="1:3">
      <c r="A691" s="90">
        <v>29246</v>
      </c>
      <c r="B691" s="90" t="s">
        <v>3062</v>
      </c>
      <c r="C691" s="90">
        <v>0</v>
      </c>
    </row>
    <row r="692" spans="1:3">
      <c r="A692" s="90">
        <v>35072</v>
      </c>
      <c r="B692" s="90" t="s">
        <v>3063</v>
      </c>
      <c r="C692" s="90">
        <v>0</v>
      </c>
    </row>
    <row r="693" spans="1:3">
      <c r="A693" s="90">
        <v>56200</v>
      </c>
      <c r="B693" s="90" t="s">
        <v>3064</v>
      </c>
      <c r="C693" s="90">
        <v>0</v>
      </c>
    </row>
    <row r="694" spans="1:3">
      <c r="A694" s="90">
        <v>35235</v>
      </c>
      <c r="B694" s="90" t="s">
        <v>3065</v>
      </c>
      <c r="C694" s="90">
        <v>0</v>
      </c>
    </row>
    <row r="695" spans="1:3">
      <c r="A695" s="90">
        <v>35005</v>
      </c>
      <c r="B695" s="90" t="s">
        <v>3066</v>
      </c>
      <c r="C695" s="90">
        <v>0</v>
      </c>
    </row>
    <row r="696" spans="1:3">
      <c r="A696" s="90">
        <v>56193</v>
      </c>
      <c r="B696" s="90" t="s">
        <v>2467</v>
      </c>
      <c r="C696" s="90">
        <v>1</v>
      </c>
    </row>
    <row r="697" spans="1:3">
      <c r="A697" s="90">
        <v>29249</v>
      </c>
      <c r="B697" s="90" t="s">
        <v>3067</v>
      </c>
      <c r="C697" s="90">
        <v>0</v>
      </c>
    </row>
    <row r="698" spans="1:3">
      <c r="A698" s="90">
        <v>35087</v>
      </c>
      <c r="B698" s="90" t="s">
        <v>2358</v>
      </c>
      <c r="C698" s="90" t="s">
        <v>1972</v>
      </c>
    </row>
    <row r="699" spans="1:3">
      <c r="A699" s="90">
        <v>56130</v>
      </c>
      <c r="B699" s="90" t="s">
        <v>2462</v>
      </c>
      <c r="C699" s="90">
        <v>1</v>
      </c>
    </row>
    <row r="700" spans="1:3">
      <c r="A700" s="90">
        <v>29083</v>
      </c>
      <c r="B700" s="90" t="s">
        <v>3068</v>
      </c>
      <c r="C700" s="90">
        <v>0</v>
      </c>
    </row>
    <row r="701" spans="1:3">
      <c r="A701" s="90">
        <v>29102</v>
      </c>
      <c r="B701" s="90" t="s">
        <v>3069</v>
      </c>
      <c r="C701" s="90">
        <v>0</v>
      </c>
    </row>
    <row r="702" spans="1:3">
      <c r="A702" s="90">
        <v>22333</v>
      </c>
      <c r="B702" s="90" t="s">
        <v>3070</v>
      </c>
      <c r="C702" s="90">
        <v>0</v>
      </c>
    </row>
    <row r="703" spans="1:3">
      <c r="A703" s="90">
        <v>35201</v>
      </c>
      <c r="B703" s="90" t="s">
        <v>2459</v>
      </c>
      <c r="C703" s="90">
        <v>1</v>
      </c>
    </row>
    <row r="704" spans="1:3">
      <c r="A704" s="90">
        <v>29142</v>
      </c>
      <c r="B704" s="90" t="s">
        <v>2452</v>
      </c>
      <c r="C704" s="90">
        <v>1</v>
      </c>
    </row>
    <row r="705" spans="1:3">
      <c r="A705" s="90">
        <v>56026</v>
      </c>
      <c r="B705" s="90" t="s">
        <v>3071</v>
      </c>
      <c r="C705" s="90">
        <v>0</v>
      </c>
    </row>
    <row r="706" spans="1:3">
      <c r="A706" s="90">
        <v>35100</v>
      </c>
      <c r="B706" s="90" t="s">
        <v>3072</v>
      </c>
      <c r="C706" s="90">
        <v>0</v>
      </c>
    </row>
    <row r="707" spans="1:3">
      <c r="A707" s="90">
        <v>22040</v>
      </c>
      <c r="B707" s="90" t="s">
        <v>3073</v>
      </c>
      <c r="C707" s="90">
        <v>0</v>
      </c>
    </row>
    <row r="708" spans="1:3">
      <c r="A708" s="90">
        <v>35163</v>
      </c>
      <c r="B708" s="90" t="s">
        <v>2329</v>
      </c>
      <c r="C708" s="90">
        <v>1</v>
      </c>
    </row>
    <row r="709" spans="1:3">
      <c r="A709" s="90">
        <v>29226</v>
      </c>
      <c r="B709" s="90" t="s">
        <v>3074</v>
      </c>
      <c r="C709" s="90">
        <v>1</v>
      </c>
    </row>
    <row r="710" spans="1:3">
      <c r="A710" s="90">
        <v>35322</v>
      </c>
      <c r="B710" s="90" t="s">
        <v>3075</v>
      </c>
      <c r="C710" s="90">
        <v>0</v>
      </c>
    </row>
    <row r="711" spans="1:3">
      <c r="A711" s="90">
        <v>29027</v>
      </c>
      <c r="B711" s="90" t="s">
        <v>3076</v>
      </c>
      <c r="C711" s="90">
        <v>0</v>
      </c>
    </row>
    <row r="712" spans="1:3">
      <c r="A712" s="90">
        <v>56208</v>
      </c>
      <c r="B712" s="90" t="s">
        <v>3077</v>
      </c>
      <c r="C712" s="90">
        <v>0</v>
      </c>
    </row>
    <row r="713" spans="1:3">
      <c r="A713" s="90">
        <v>56045</v>
      </c>
      <c r="B713" s="90" t="s">
        <v>3078</v>
      </c>
      <c r="C713" s="90">
        <v>0</v>
      </c>
    </row>
    <row r="714" spans="1:3">
      <c r="A714" s="90">
        <v>29263</v>
      </c>
      <c r="B714" s="90" t="s">
        <v>3079</v>
      </c>
      <c r="C714" s="90">
        <v>0</v>
      </c>
    </row>
    <row r="715" spans="1:3">
      <c r="A715" s="90">
        <v>35063</v>
      </c>
      <c r="B715" s="90" t="s">
        <v>3080</v>
      </c>
      <c r="C715" s="90">
        <v>0</v>
      </c>
    </row>
    <row r="716" spans="1:3">
      <c r="A716" s="90">
        <v>22276</v>
      </c>
      <c r="B716" s="90" t="s">
        <v>3081</v>
      </c>
      <c r="C716" s="90">
        <v>0</v>
      </c>
    </row>
    <row r="717" spans="1:3">
      <c r="A717" s="90">
        <v>29071</v>
      </c>
      <c r="B717" s="90" t="s">
        <v>3082</v>
      </c>
      <c r="C717" s="90">
        <v>0</v>
      </c>
    </row>
    <row r="718" spans="1:3">
      <c r="A718" s="90">
        <v>56243</v>
      </c>
      <c r="B718" s="90" t="s">
        <v>2441</v>
      </c>
      <c r="C718" s="90">
        <v>1</v>
      </c>
    </row>
    <row r="719" spans="1:3">
      <c r="A719" s="90">
        <v>22183</v>
      </c>
      <c r="B719" s="90" t="s">
        <v>3083</v>
      </c>
      <c r="C719" s="90">
        <v>0</v>
      </c>
    </row>
    <row r="720" spans="1:3">
      <c r="A720" s="90">
        <v>22110</v>
      </c>
      <c r="B720" s="90" t="s">
        <v>3084</v>
      </c>
      <c r="C720" s="90">
        <v>0</v>
      </c>
    </row>
    <row r="721" spans="1:3">
      <c r="A721" s="90">
        <v>35363</v>
      </c>
      <c r="B721" s="90" t="s">
        <v>3085</v>
      </c>
      <c r="C721" s="90" t="s">
        <v>1972</v>
      </c>
    </row>
    <row r="722" spans="1:3">
      <c r="A722" s="90">
        <v>29038</v>
      </c>
      <c r="B722" s="90" t="s">
        <v>2461</v>
      </c>
      <c r="C722" s="90">
        <v>1</v>
      </c>
    </row>
    <row r="723" spans="1:3">
      <c r="A723" s="90">
        <v>56184</v>
      </c>
      <c r="B723" s="90" t="s">
        <v>3086</v>
      </c>
      <c r="C723" s="90">
        <v>0</v>
      </c>
    </row>
    <row r="724" spans="1:3">
      <c r="A724" s="90">
        <v>56209</v>
      </c>
      <c r="B724" s="90" t="s">
        <v>3087</v>
      </c>
      <c r="C724" s="90">
        <v>0</v>
      </c>
    </row>
    <row r="725" spans="1:3">
      <c r="A725" s="90">
        <v>56092</v>
      </c>
      <c r="B725" s="90" t="s">
        <v>3088</v>
      </c>
      <c r="C725" s="90">
        <v>0</v>
      </c>
    </row>
    <row r="726" spans="1:3">
      <c r="A726" s="90">
        <v>29285</v>
      </c>
      <c r="B726" s="90" t="s">
        <v>3089</v>
      </c>
      <c r="C726" s="90">
        <v>0</v>
      </c>
    </row>
    <row r="727" spans="1:3">
      <c r="A727" s="90">
        <v>29086</v>
      </c>
      <c r="B727" s="90" t="s">
        <v>3090</v>
      </c>
      <c r="C727" s="90">
        <v>0</v>
      </c>
    </row>
    <row r="728" spans="1:3">
      <c r="A728" s="90">
        <v>56110</v>
      </c>
      <c r="B728" s="90" t="s">
        <v>3091</v>
      </c>
      <c r="C728" s="90">
        <v>0</v>
      </c>
    </row>
    <row r="729" spans="1:3">
      <c r="A729" s="90">
        <v>22327</v>
      </c>
      <c r="B729" s="90" t="s">
        <v>3092</v>
      </c>
      <c r="C729" s="90">
        <v>0</v>
      </c>
    </row>
    <row r="730" spans="1:3">
      <c r="A730" s="90">
        <v>22101</v>
      </c>
      <c r="B730" s="90" t="s">
        <v>3093</v>
      </c>
      <c r="C730" s="90">
        <v>0</v>
      </c>
    </row>
    <row r="731" spans="1:3">
      <c r="A731" s="90">
        <v>35016</v>
      </c>
      <c r="B731" s="90" t="s">
        <v>3094</v>
      </c>
      <c r="C731" s="90">
        <v>0</v>
      </c>
    </row>
    <row r="732" spans="1:3">
      <c r="A732" s="90">
        <v>35155</v>
      </c>
      <c r="B732" s="90" t="s">
        <v>3095</v>
      </c>
      <c r="C732" s="90">
        <v>0</v>
      </c>
    </row>
    <row r="733" spans="1:3">
      <c r="A733" s="90">
        <v>29030</v>
      </c>
      <c r="B733" s="90" t="s">
        <v>3096</v>
      </c>
      <c r="C733" s="90">
        <v>0</v>
      </c>
    </row>
    <row r="734" spans="1:3">
      <c r="A734" s="90">
        <v>22168</v>
      </c>
      <c r="B734" s="90" t="s">
        <v>3097</v>
      </c>
      <c r="C734" s="90">
        <v>0</v>
      </c>
    </row>
    <row r="735" spans="1:3">
      <c r="A735" s="90">
        <v>56059</v>
      </c>
      <c r="B735" s="90" t="s">
        <v>3098</v>
      </c>
      <c r="C735" s="90">
        <v>0</v>
      </c>
    </row>
    <row r="736" spans="1:3">
      <c r="A736" s="90">
        <v>29257</v>
      </c>
      <c r="B736" s="90" t="s">
        <v>3099</v>
      </c>
      <c r="C736" s="90">
        <v>0</v>
      </c>
    </row>
    <row r="737" spans="1:3">
      <c r="A737" s="90">
        <v>35104</v>
      </c>
      <c r="B737" s="90" t="s">
        <v>3100</v>
      </c>
      <c r="C737" s="90">
        <v>0</v>
      </c>
    </row>
    <row r="738" spans="1:3">
      <c r="A738" s="90">
        <v>56024</v>
      </c>
      <c r="B738" s="90" t="s">
        <v>3101</v>
      </c>
      <c r="C738" s="90">
        <v>0</v>
      </c>
    </row>
    <row r="739" spans="1:3">
      <c r="A739" s="90">
        <v>29170</v>
      </c>
      <c r="B739" s="90" t="s">
        <v>2401</v>
      </c>
      <c r="C739" s="90">
        <v>1</v>
      </c>
    </row>
    <row r="740" spans="1:3">
      <c r="A740" s="90">
        <v>22109</v>
      </c>
      <c r="B740" s="90" t="s">
        <v>3102</v>
      </c>
      <c r="C740" s="90">
        <v>0</v>
      </c>
    </row>
    <row r="741" spans="1:3">
      <c r="A741" s="90">
        <v>56083</v>
      </c>
      <c r="B741" s="90" t="s">
        <v>2364</v>
      </c>
      <c r="C741" s="90" t="s">
        <v>1973</v>
      </c>
    </row>
    <row r="742" spans="1:3">
      <c r="A742" s="90">
        <v>56263</v>
      </c>
      <c r="B742" s="90" t="s">
        <v>3103</v>
      </c>
      <c r="C742" s="90">
        <v>0</v>
      </c>
    </row>
    <row r="743" spans="1:3">
      <c r="A743" s="90">
        <v>56244</v>
      </c>
      <c r="B743" s="90" t="s">
        <v>2346</v>
      </c>
      <c r="C743" s="90">
        <v>1</v>
      </c>
    </row>
    <row r="744" spans="1:3">
      <c r="A744" s="90">
        <v>29206</v>
      </c>
      <c r="B744" s="90" t="s">
        <v>3104</v>
      </c>
      <c r="C744" s="90">
        <v>0</v>
      </c>
    </row>
    <row r="745" spans="1:3">
      <c r="A745" s="90">
        <v>29045</v>
      </c>
      <c r="B745" s="90" t="s">
        <v>2378</v>
      </c>
      <c r="C745" s="90">
        <v>1</v>
      </c>
    </row>
    <row r="746" spans="1:3">
      <c r="A746" s="90">
        <v>56019</v>
      </c>
      <c r="B746" s="90" t="s">
        <v>3105</v>
      </c>
      <c r="C746" s="90">
        <v>0</v>
      </c>
    </row>
    <row r="747" spans="1:3">
      <c r="A747" s="90">
        <v>56021</v>
      </c>
      <c r="B747" s="90" t="s">
        <v>3106</v>
      </c>
      <c r="C747" s="90">
        <v>0</v>
      </c>
    </row>
    <row r="748" spans="1:3">
      <c r="A748" s="90">
        <v>22390</v>
      </c>
      <c r="B748" s="90" t="s">
        <v>3107</v>
      </c>
      <c r="C748" s="90">
        <v>0</v>
      </c>
    </row>
    <row r="749" spans="1:3">
      <c r="A749" s="90">
        <v>56124</v>
      </c>
      <c r="B749" s="90" t="s">
        <v>3108</v>
      </c>
      <c r="C749" s="90">
        <v>0</v>
      </c>
    </row>
    <row r="750" spans="1:3">
      <c r="A750" s="90">
        <v>35237</v>
      </c>
      <c r="B750" s="90" t="s">
        <v>3109</v>
      </c>
      <c r="C750" s="90">
        <v>0</v>
      </c>
    </row>
    <row r="751" spans="1:3">
      <c r="A751" s="90">
        <v>35281</v>
      </c>
      <c r="B751" s="90" t="s">
        <v>3110</v>
      </c>
      <c r="C751" s="90" t="s">
        <v>1972</v>
      </c>
    </row>
    <row r="752" spans="1:3">
      <c r="A752" s="90">
        <v>22205</v>
      </c>
      <c r="B752" s="90" t="s">
        <v>3111</v>
      </c>
      <c r="C752" s="90">
        <v>0</v>
      </c>
    </row>
    <row r="753" spans="1:3">
      <c r="A753" s="90">
        <v>35262</v>
      </c>
      <c r="B753" s="90" t="s">
        <v>3112</v>
      </c>
      <c r="C753" s="90">
        <v>0</v>
      </c>
    </row>
    <row r="754" spans="1:3">
      <c r="A754" s="90">
        <v>22201</v>
      </c>
      <c r="B754" s="90" t="s">
        <v>3113</v>
      </c>
      <c r="C754" s="90">
        <v>0</v>
      </c>
    </row>
    <row r="755" spans="1:3">
      <c r="A755" s="90">
        <v>29072</v>
      </c>
      <c r="B755" s="90" t="s">
        <v>3114</v>
      </c>
      <c r="C755" s="90">
        <v>0</v>
      </c>
    </row>
    <row r="756" spans="1:3">
      <c r="A756" s="90">
        <v>29128</v>
      </c>
      <c r="B756" s="90" t="s">
        <v>3115</v>
      </c>
      <c r="C756" s="90">
        <v>0</v>
      </c>
    </row>
    <row r="757" spans="1:3">
      <c r="A757" s="90">
        <v>35346</v>
      </c>
      <c r="B757" s="90" t="s">
        <v>3116</v>
      </c>
      <c r="C757" s="90">
        <v>0</v>
      </c>
    </row>
    <row r="758" spans="1:3">
      <c r="A758" s="90">
        <v>35227</v>
      </c>
      <c r="B758" s="90" t="s">
        <v>3117</v>
      </c>
      <c r="C758" s="90">
        <v>0</v>
      </c>
    </row>
    <row r="759" spans="1:3">
      <c r="A759" s="90">
        <v>35092</v>
      </c>
      <c r="B759" s="90" t="s">
        <v>3118</v>
      </c>
      <c r="C759" s="90">
        <v>0</v>
      </c>
    </row>
    <row r="760" spans="1:3">
      <c r="A760" s="90">
        <v>29133</v>
      </c>
      <c r="B760" s="90" t="s">
        <v>3119</v>
      </c>
      <c r="C760" s="90">
        <v>0</v>
      </c>
    </row>
    <row r="761" spans="1:3">
      <c r="A761" s="90">
        <v>35333</v>
      </c>
      <c r="B761" s="90" t="s">
        <v>3120</v>
      </c>
      <c r="C761" s="90">
        <v>0</v>
      </c>
    </row>
    <row r="762" spans="1:3">
      <c r="A762" s="90">
        <v>56155</v>
      </c>
      <c r="B762" s="90" t="s">
        <v>3121</v>
      </c>
      <c r="C762" s="90">
        <v>0</v>
      </c>
    </row>
    <row r="763" spans="1:3">
      <c r="A763" s="90">
        <v>56196</v>
      </c>
      <c r="B763" s="90" t="s">
        <v>3122</v>
      </c>
      <c r="C763" s="90">
        <v>0</v>
      </c>
    </row>
    <row r="764" spans="1:3">
      <c r="A764" s="90">
        <v>22263</v>
      </c>
      <c r="B764" s="90" t="s">
        <v>3123</v>
      </c>
      <c r="C764" s="90">
        <v>0</v>
      </c>
    </row>
    <row r="765" spans="1:3">
      <c r="A765" s="90">
        <v>35069</v>
      </c>
      <c r="B765" s="90" t="s">
        <v>2288</v>
      </c>
      <c r="C765" s="90" t="s">
        <v>1972</v>
      </c>
    </row>
    <row r="766" spans="1:3">
      <c r="A766" s="90">
        <v>29111</v>
      </c>
      <c r="B766" s="90" t="s">
        <v>3124</v>
      </c>
      <c r="C766" s="90">
        <v>0</v>
      </c>
    </row>
    <row r="767" spans="1:3">
      <c r="A767" s="90">
        <v>56185</v>
      </c>
      <c r="B767" s="90" t="s">
        <v>2375</v>
      </c>
      <c r="C767" s="90" t="s">
        <v>1972</v>
      </c>
    </row>
    <row r="768" spans="1:3">
      <c r="A768" s="90">
        <v>29228</v>
      </c>
      <c r="B768" s="90" t="s">
        <v>3125</v>
      </c>
      <c r="C768" s="90">
        <v>0</v>
      </c>
    </row>
    <row r="769" spans="1:3">
      <c r="A769" s="90">
        <v>35145</v>
      </c>
      <c r="B769" s="90" t="s">
        <v>3126</v>
      </c>
      <c r="C769" s="90">
        <v>0</v>
      </c>
    </row>
    <row r="770" spans="1:3">
      <c r="A770" s="90">
        <v>29159</v>
      </c>
      <c r="B770" s="90" t="s">
        <v>3127</v>
      </c>
      <c r="C770" s="90">
        <v>0</v>
      </c>
    </row>
    <row r="771" spans="1:3">
      <c r="A771" s="90">
        <v>29191</v>
      </c>
      <c r="B771" s="90" t="s">
        <v>2365</v>
      </c>
      <c r="C771" s="90">
        <v>1</v>
      </c>
    </row>
    <row r="772" spans="1:3">
      <c r="A772" s="90">
        <v>35243</v>
      </c>
      <c r="B772" s="90" t="s">
        <v>3128</v>
      </c>
      <c r="C772" s="90">
        <v>0</v>
      </c>
    </row>
    <row r="773" spans="1:3">
      <c r="A773" s="90">
        <v>29197</v>
      </c>
      <c r="B773" s="90" t="s">
        <v>2470</v>
      </c>
      <c r="C773" s="90">
        <v>0</v>
      </c>
    </row>
    <row r="774" spans="1:3">
      <c r="A774" s="90">
        <v>22250</v>
      </c>
      <c r="B774" s="90" t="s">
        <v>3129</v>
      </c>
      <c r="C774" s="90">
        <v>0</v>
      </c>
    </row>
    <row r="775" spans="1:3">
      <c r="A775" s="90">
        <v>35159</v>
      </c>
      <c r="B775" s="90" t="s">
        <v>2419</v>
      </c>
      <c r="C775" s="90">
        <v>1</v>
      </c>
    </row>
    <row r="776" spans="1:3">
      <c r="A776" s="90">
        <v>56020</v>
      </c>
      <c r="B776" s="90" t="s">
        <v>3130</v>
      </c>
      <c r="C776" s="90">
        <v>0</v>
      </c>
    </row>
    <row r="777" spans="1:3">
      <c r="A777" s="90">
        <v>35331</v>
      </c>
      <c r="B777" s="90" t="s">
        <v>3131</v>
      </c>
      <c r="C777" s="90">
        <v>0</v>
      </c>
    </row>
    <row r="778" spans="1:3">
      <c r="A778" s="90">
        <v>56054</v>
      </c>
      <c r="B778" s="90" t="s">
        <v>2330</v>
      </c>
      <c r="C778" s="90" t="s">
        <v>1972</v>
      </c>
    </row>
    <row r="779" spans="1:3">
      <c r="A779" s="90">
        <v>29011</v>
      </c>
      <c r="B779" s="90" t="s">
        <v>2335</v>
      </c>
      <c r="C779" s="90">
        <v>1</v>
      </c>
    </row>
    <row r="780" spans="1:3">
      <c r="A780" s="90">
        <v>56078</v>
      </c>
      <c r="B780" s="90" t="s">
        <v>2275</v>
      </c>
      <c r="C780" s="90" t="s">
        <v>1972</v>
      </c>
    </row>
    <row r="781" spans="1:3">
      <c r="A781" s="90">
        <v>22314</v>
      </c>
      <c r="B781" s="90" t="s">
        <v>3132</v>
      </c>
      <c r="C781" s="90">
        <v>0</v>
      </c>
    </row>
    <row r="782" spans="1:3">
      <c r="A782" s="90">
        <v>29046</v>
      </c>
      <c r="B782" s="90" t="s">
        <v>3133</v>
      </c>
      <c r="C782" s="90">
        <v>0</v>
      </c>
    </row>
    <row r="783" spans="1:3">
      <c r="A783" s="90">
        <v>56248</v>
      </c>
      <c r="B783" s="90" t="s">
        <v>3134</v>
      </c>
      <c r="C783" s="90">
        <v>0</v>
      </c>
    </row>
    <row r="784" spans="1:3">
      <c r="A784" s="90">
        <v>29235</v>
      </c>
      <c r="B784" s="90" t="s">
        <v>3135</v>
      </c>
      <c r="C784" s="90" t="s">
        <v>1972</v>
      </c>
    </row>
    <row r="785" spans="1:3">
      <c r="A785" s="90">
        <v>29276</v>
      </c>
      <c r="B785" s="90" t="s">
        <v>3136</v>
      </c>
      <c r="C785" s="90">
        <v>0</v>
      </c>
    </row>
    <row r="786" spans="1:3">
      <c r="A786" s="90">
        <v>22041</v>
      </c>
      <c r="B786" s="90" t="s">
        <v>3137</v>
      </c>
      <c r="C786" s="90">
        <v>0</v>
      </c>
    </row>
    <row r="787" spans="1:3">
      <c r="A787" s="90">
        <v>29119</v>
      </c>
      <c r="B787" s="90" t="s">
        <v>3138</v>
      </c>
      <c r="C787" s="90">
        <v>0</v>
      </c>
    </row>
    <row r="788" spans="1:3">
      <c r="A788" s="90">
        <v>29256</v>
      </c>
      <c r="B788" s="90" t="s">
        <v>3139</v>
      </c>
      <c r="C788" s="90">
        <v>0</v>
      </c>
    </row>
    <row r="789" spans="1:3">
      <c r="A789" s="90">
        <v>29024</v>
      </c>
      <c r="B789" s="90" t="s">
        <v>2298</v>
      </c>
      <c r="C789" s="90" t="s">
        <v>1972</v>
      </c>
    </row>
    <row r="790" spans="1:3">
      <c r="A790" s="90">
        <v>29079</v>
      </c>
      <c r="B790" s="90" t="s">
        <v>3140</v>
      </c>
      <c r="C790" s="90">
        <v>0</v>
      </c>
    </row>
    <row r="791" spans="1:3">
      <c r="A791" s="90">
        <v>56147</v>
      </c>
      <c r="B791" s="90" t="s">
        <v>2336</v>
      </c>
      <c r="C791" s="90">
        <v>1</v>
      </c>
    </row>
    <row r="792" spans="1:3">
      <c r="A792" s="90">
        <v>29028</v>
      </c>
      <c r="B792" s="90" t="s">
        <v>3141</v>
      </c>
      <c r="C792" s="90">
        <v>0</v>
      </c>
    </row>
    <row r="793" spans="1:3">
      <c r="A793" s="90">
        <v>56151</v>
      </c>
      <c r="B793" s="90" t="s">
        <v>3142</v>
      </c>
      <c r="C793" s="90">
        <v>1</v>
      </c>
    </row>
    <row r="794" spans="1:3">
      <c r="A794" s="90">
        <v>35040</v>
      </c>
      <c r="B794" s="90" t="s">
        <v>3143</v>
      </c>
      <c r="C794" s="90">
        <v>0</v>
      </c>
    </row>
    <row r="795" spans="1:3">
      <c r="A795" s="90">
        <v>35137</v>
      </c>
      <c r="B795" s="90" t="s">
        <v>2389</v>
      </c>
      <c r="C795" s="90">
        <v>1</v>
      </c>
    </row>
    <row r="796" spans="1:3">
      <c r="A796" s="90">
        <v>29101</v>
      </c>
      <c r="B796" s="90" t="s">
        <v>3144</v>
      </c>
      <c r="C796" s="90">
        <v>0</v>
      </c>
    </row>
    <row r="797" spans="1:3">
      <c r="A797" s="90">
        <v>35291</v>
      </c>
      <c r="B797" s="90" t="s">
        <v>3145</v>
      </c>
      <c r="C797" s="90">
        <v>0</v>
      </c>
    </row>
    <row r="798" spans="1:3">
      <c r="A798" s="90">
        <v>22042</v>
      </c>
      <c r="B798" s="90" t="s">
        <v>3146</v>
      </c>
      <c r="C798" s="90">
        <v>0</v>
      </c>
    </row>
    <row r="799" spans="1:3">
      <c r="A799" s="90">
        <v>56127</v>
      </c>
      <c r="B799" s="90" t="s">
        <v>2443</v>
      </c>
      <c r="C799" s="90">
        <v>1</v>
      </c>
    </row>
    <row r="800" spans="1:3">
      <c r="A800" s="90">
        <v>35323</v>
      </c>
      <c r="B800" s="90" t="s">
        <v>3147</v>
      </c>
      <c r="C800" s="90">
        <v>0</v>
      </c>
    </row>
    <row r="801" spans="1:3">
      <c r="A801" s="90">
        <v>56003</v>
      </c>
      <c r="B801" s="90" t="s">
        <v>2466</v>
      </c>
      <c r="C801" s="90">
        <v>1</v>
      </c>
    </row>
    <row r="802" spans="1:3">
      <c r="A802" s="90">
        <v>35130</v>
      </c>
      <c r="B802" s="90" t="s">
        <v>3148</v>
      </c>
      <c r="C802" s="90">
        <v>1</v>
      </c>
    </row>
    <row r="803" spans="1:3">
      <c r="A803" s="90">
        <v>29082</v>
      </c>
      <c r="B803" s="90" t="s">
        <v>3149</v>
      </c>
      <c r="C803" s="90">
        <v>0</v>
      </c>
    </row>
    <row r="804" spans="1:3">
      <c r="A804" s="90">
        <v>22285</v>
      </c>
      <c r="B804" s="90" t="s">
        <v>3150</v>
      </c>
      <c r="C804" s="90">
        <v>0</v>
      </c>
    </row>
    <row r="805" spans="1:3">
      <c r="A805" s="90">
        <v>35185</v>
      </c>
      <c r="B805" s="90" t="s">
        <v>3151</v>
      </c>
      <c r="C805" s="90">
        <v>0</v>
      </c>
    </row>
    <row r="806" spans="1:3">
      <c r="A806" s="90">
        <v>22005</v>
      </c>
      <c r="B806" s="90" t="s">
        <v>3152</v>
      </c>
      <c r="C806" s="90">
        <v>0</v>
      </c>
    </row>
    <row r="807" spans="1:3">
      <c r="A807" s="90">
        <v>29294</v>
      </c>
      <c r="B807" s="90" t="s">
        <v>3153</v>
      </c>
      <c r="C807" s="90">
        <v>0</v>
      </c>
    </row>
    <row r="808" spans="1:3">
      <c r="A808" s="90">
        <v>22001</v>
      </c>
      <c r="B808" s="90" t="s">
        <v>3154</v>
      </c>
      <c r="C808" s="90">
        <v>0</v>
      </c>
    </row>
    <row r="809" spans="1:3">
      <c r="A809" s="90">
        <v>56014</v>
      </c>
      <c r="B809" s="90" t="s">
        <v>3155</v>
      </c>
      <c r="C809" s="90">
        <v>0</v>
      </c>
    </row>
    <row r="810" spans="1:3">
      <c r="A810" s="90">
        <v>22193</v>
      </c>
      <c r="B810" s="90" t="s">
        <v>3156</v>
      </c>
      <c r="C810" s="90">
        <v>0</v>
      </c>
    </row>
    <row r="811" spans="1:3">
      <c r="A811" s="90">
        <v>56063</v>
      </c>
      <c r="B811" s="90" t="s">
        <v>3157</v>
      </c>
      <c r="C811" s="90">
        <v>0</v>
      </c>
    </row>
    <row r="812" spans="1:3">
      <c r="A812" s="90">
        <v>29055</v>
      </c>
      <c r="B812" s="90" t="s">
        <v>3158</v>
      </c>
      <c r="C812" s="90">
        <v>0</v>
      </c>
    </row>
    <row r="813" spans="1:3">
      <c r="A813" s="90">
        <v>29126</v>
      </c>
      <c r="B813" s="90" t="s">
        <v>3159</v>
      </c>
      <c r="C813" s="90">
        <v>0</v>
      </c>
    </row>
    <row r="814" spans="1:3">
      <c r="A814" s="90">
        <v>29186</v>
      </c>
      <c r="B814" s="90" t="s">
        <v>3160</v>
      </c>
      <c r="C814" s="90">
        <v>0</v>
      </c>
    </row>
    <row r="815" spans="1:3">
      <c r="A815" s="90">
        <v>35102</v>
      </c>
      <c r="B815" s="90" t="s">
        <v>3161</v>
      </c>
      <c r="C815" s="90">
        <v>0</v>
      </c>
    </row>
    <row r="816" spans="1:3">
      <c r="A816" s="90">
        <v>35250</v>
      </c>
      <c r="B816" s="90" t="s">
        <v>3162</v>
      </c>
      <c r="C816" s="90" t="s">
        <v>1972</v>
      </c>
    </row>
    <row r="817" spans="1:3">
      <c r="A817" s="90">
        <v>56163</v>
      </c>
      <c r="B817" s="90" t="s">
        <v>3163</v>
      </c>
      <c r="C817" s="90">
        <v>0</v>
      </c>
    </row>
    <row r="818" spans="1:3">
      <c r="A818" s="90">
        <v>22251</v>
      </c>
      <c r="B818" s="90" t="s">
        <v>3164</v>
      </c>
      <c r="C818" s="90">
        <v>0</v>
      </c>
    </row>
    <row r="819" spans="1:3">
      <c r="A819" s="90">
        <v>56058</v>
      </c>
      <c r="B819" s="90" t="s">
        <v>3165</v>
      </c>
      <c r="C819" s="90">
        <v>0</v>
      </c>
    </row>
    <row r="820" spans="1:3">
      <c r="A820" s="90">
        <v>29020</v>
      </c>
      <c r="B820" s="90" t="s">
        <v>2277</v>
      </c>
      <c r="C820" s="90" t="s">
        <v>1973</v>
      </c>
    </row>
    <row r="821" spans="1:3">
      <c r="A821" s="90">
        <v>35149</v>
      </c>
      <c r="B821" s="90" t="s">
        <v>3166</v>
      </c>
      <c r="C821" s="90">
        <v>0</v>
      </c>
    </row>
    <row r="822" spans="1:3">
      <c r="A822" s="90">
        <v>29091</v>
      </c>
      <c r="B822" s="90" t="s">
        <v>3167</v>
      </c>
      <c r="C822" s="90">
        <v>0</v>
      </c>
    </row>
    <row r="823" spans="1:3">
      <c r="A823" s="90">
        <v>35187</v>
      </c>
      <c r="B823" s="90" t="s">
        <v>3168</v>
      </c>
      <c r="C823" s="90">
        <v>0</v>
      </c>
    </row>
    <row r="824" spans="1:3">
      <c r="A824" s="90">
        <v>22166</v>
      </c>
      <c r="B824" s="90" t="s">
        <v>3169</v>
      </c>
      <c r="C824" s="90">
        <v>0</v>
      </c>
    </row>
    <row r="825" spans="1:3">
      <c r="A825" s="90">
        <v>29099</v>
      </c>
      <c r="B825" s="90" t="s">
        <v>3170</v>
      </c>
      <c r="C825" s="90">
        <v>0</v>
      </c>
    </row>
    <row r="826" spans="1:3">
      <c r="A826" s="90">
        <v>56230</v>
      </c>
      <c r="B826" s="90" t="s">
        <v>3171</v>
      </c>
      <c r="C826" s="90" t="s">
        <v>1972</v>
      </c>
    </row>
    <row r="827" spans="1:3">
      <c r="A827" s="90">
        <v>22228</v>
      </c>
      <c r="B827" s="90" t="s">
        <v>3172</v>
      </c>
      <c r="C827" s="90">
        <v>0</v>
      </c>
    </row>
    <row r="828" spans="1:3">
      <c r="A828" s="90">
        <v>22062</v>
      </c>
      <c r="B828" s="90" t="s">
        <v>3173</v>
      </c>
      <c r="C828" s="90">
        <v>0</v>
      </c>
    </row>
    <row r="829" spans="1:3">
      <c r="A829" s="90">
        <v>22350</v>
      </c>
      <c r="B829" s="90" t="s">
        <v>3174</v>
      </c>
      <c r="C829" s="90">
        <v>0</v>
      </c>
    </row>
    <row r="830" spans="1:3">
      <c r="A830" s="90">
        <v>56201</v>
      </c>
      <c r="B830" s="90" t="s">
        <v>2403</v>
      </c>
      <c r="C830" s="90">
        <v>1</v>
      </c>
    </row>
    <row r="831" spans="1:3">
      <c r="A831" s="90">
        <v>29217</v>
      </c>
      <c r="B831" s="90" t="s">
        <v>3175</v>
      </c>
      <c r="C831" s="90">
        <v>0</v>
      </c>
    </row>
    <row r="832" spans="1:3">
      <c r="A832" s="90">
        <v>29026</v>
      </c>
      <c r="B832" s="90" t="s">
        <v>2451</v>
      </c>
      <c r="C832" s="90">
        <v>1</v>
      </c>
    </row>
    <row r="833" spans="1:3">
      <c r="A833" s="90">
        <v>22213</v>
      </c>
      <c r="B833" s="90" t="s">
        <v>3176</v>
      </c>
      <c r="C833" s="90">
        <v>0</v>
      </c>
    </row>
    <row r="834" spans="1:3">
      <c r="A834" s="90">
        <v>56206</v>
      </c>
      <c r="B834" s="90" t="s">
        <v>3177</v>
      </c>
      <c r="C834" s="90">
        <v>1</v>
      </c>
    </row>
    <row r="835" spans="1:3">
      <c r="A835" s="90">
        <v>29272</v>
      </c>
      <c r="B835" s="90" t="s">
        <v>3178</v>
      </c>
      <c r="C835" s="90">
        <v>1</v>
      </c>
    </row>
    <row r="836" spans="1:3">
      <c r="A836" s="90">
        <v>29054</v>
      </c>
      <c r="B836" s="90" t="s">
        <v>3179</v>
      </c>
      <c r="C836" s="90">
        <v>0</v>
      </c>
    </row>
    <row r="837" spans="1:3">
      <c r="A837" s="90">
        <v>35251</v>
      </c>
      <c r="B837" s="90" t="s">
        <v>3180</v>
      </c>
      <c r="C837" s="90">
        <v>0</v>
      </c>
    </row>
    <row r="838" spans="1:3">
      <c r="A838" s="90">
        <v>22121</v>
      </c>
      <c r="B838" s="90" t="s">
        <v>3181</v>
      </c>
      <c r="C838" s="90">
        <v>0</v>
      </c>
    </row>
    <row r="839" spans="1:3">
      <c r="A839" s="90">
        <v>35023</v>
      </c>
      <c r="B839" s="90" t="s">
        <v>2446</v>
      </c>
      <c r="C839" s="90">
        <v>1</v>
      </c>
    </row>
    <row r="840" spans="1:3">
      <c r="A840" s="90">
        <v>35255</v>
      </c>
      <c r="B840" s="90" t="s">
        <v>3182</v>
      </c>
      <c r="C840" s="90">
        <v>0</v>
      </c>
    </row>
    <row r="841" spans="1:3">
      <c r="A841" s="90">
        <v>22200</v>
      </c>
      <c r="B841" s="90" t="s">
        <v>3183</v>
      </c>
      <c r="C841" s="90">
        <v>0</v>
      </c>
    </row>
    <row r="842" spans="1:3">
      <c r="A842" s="90">
        <v>35103</v>
      </c>
      <c r="B842" s="90" t="s">
        <v>3184</v>
      </c>
      <c r="C842" s="90">
        <v>0</v>
      </c>
    </row>
    <row r="843" spans="1:3">
      <c r="A843" s="90">
        <v>35015</v>
      </c>
      <c r="B843" s="90" t="s">
        <v>3185</v>
      </c>
      <c r="C843" s="90">
        <v>0</v>
      </c>
    </row>
    <row r="844" spans="1:3">
      <c r="A844" s="90">
        <v>35175</v>
      </c>
      <c r="B844" s="90" t="s">
        <v>3186</v>
      </c>
      <c r="C844" s="90">
        <v>0</v>
      </c>
    </row>
    <row r="845" spans="1:3">
      <c r="A845" s="90">
        <v>29125</v>
      </c>
      <c r="B845" s="90" t="s">
        <v>3187</v>
      </c>
      <c r="C845" s="90">
        <v>0</v>
      </c>
    </row>
    <row r="846" spans="1:3">
      <c r="A846" s="90">
        <v>35280</v>
      </c>
      <c r="B846" s="90" t="s">
        <v>3188</v>
      </c>
      <c r="C846" s="90">
        <v>0</v>
      </c>
    </row>
    <row r="847" spans="1:3">
      <c r="A847" s="90">
        <v>35039</v>
      </c>
      <c r="B847" s="90" t="s">
        <v>3189</v>
      </c>
      <c r="C847" s="90">
        <v>0</v>
      </c>
    </row>
    <row r="848" spans="1:3">
      <c r="A848" s="90">
        <v>56028</v>
      </c>
      <c r="B848" s="90" t="s">
        <v>3190</v>
      </c>
      <c r="C848" s="90">
        <v>0</v>
      </c>
    </row>
    <row r="849" spans="1:3">
      <c r="A849" s="90">
        <v>35229</v>
      </c>
      <c r="B849" s="90" t="s">
        <v>3191</v>
      </c>
      <c r="C849" s="90">
        <v>0</v>
      </c>
    </row>
    <row r="850" spans="1:3">
      <c r="A850" s="90">
        <v>22198</v>
      </c>
      <c r="B850" s="90" t="s">
        <v>3192</v>
      </c>
      <c r="C850" s="90">
        <v>0</v>
      </c>
    </row>
    <row r="851" spans="1:3">
      <c r="A851" s="90">
        <v>56252</v>
      </c>
      <c r="B851" s="90" t="s">
        <v>3193</v>
      </c>
      <c r="C851" s="90">
        <v>0</v>
      </c>
    </row>
    <row r="852" spans="1:3">
      <c r="A852" s="90">
        <v>22376</v>
      </c>
      <c r="B852" s="90" t="s">
        <v>3194</v>
      </c>
      <c r="C852" s="90">
        <v>0</v>
      </c>
    </row>
    <row r="853" spans="1:3">
      <c r="A853" s="90">
        <v>22111</v>
      </c>
      <c r="B853" s="90" t="s">
        <v>3195</v>
      </c>
      <c r="C853" s="90">
        <v>0</v>
      </c>
    </row>
    <row r="854" spans="1:3">
      <c r="A854" s="90">
        <v>35118</v>
      </c>
      <c r="B854" s="90" t="s">
        <v>2393</v>
      </c>
      <c r="C854" s="90">
        <v>1</v>
      </c>
    </row>
    <row r="855" spans="1:3">
      <c r="A855" s="90">
        <v>22383</v>
      </c>
      <c r="B855" s="90" t="s">
        <v>3196</v>
      </c>
      <c r="C855" s="90">
        <v>0</v>
      </c>
    </row>
    <row r="856" spans="1:3">
      <c r="A856" s="90">
        <v>22324</v>
      </c>
      <c r="B856" s="90" t="s">
        <v>3197</v>
      </c>
      <c r="C856" s="90">
        <v>0</v>
      </c>
    </row>
    <row r="857" spans="1:3">
      <c r="A857" s="90">
        <v>29269</v>
      </c>
      <c r="B857" s="90" t="s">
        <v>3198</v>
      </c>
      <c r="C857" s="90">
        <v>0</v>
      </c>
    </row>
    <row r="858" spans="1:3">
      <c r="A858" s="90">
        <v>29112</v>
      </c>
      <c r="B858" s="90" t="s">
        <v>3199</v>
      </c>
      <c r="C858" s="90">
        <v>0</v>
      </c>
    </row>
    <row r="859" spans="1:3">
      <c r="A859" s="90">
        <v>35024</v>
      </c>
      <c r="B859" s="90" t="s">
        <v>2417</v>
      </c>
      <c r="C859" s="90">
        <v>1</v>
      </c>
    </row>
    <row r="860" spans="1:3">
      <c r="A860" s="90">
        <v>22281</v>
      </c>
      <c r="B860" s="90" t="s">
        <v>3200</v>
      </c>
      <c r="C860" s="90">
        <v>1</v>
      </c>
    </row>
    <row r="861" spans="1:3">
      <c r="A861" s="90">
        <v>22172</v>
      </c>
      <c r="B861" s="90" t="s">
        <v>3201</v>
      </c>
      <c r="C861" s="90">
        <v>0</v>
      </c>
    </row>
    <row r="862" spans="1:3">
      <c r="A862" s="90">
        <v>56189</v>
      </c>
      <c r="B862" s="90" t="s">
        <v>3202</v>
      </c>
      <c r="C862" s="90">
        <v>0</v>
      </c>
    </row>
    <row r="863" spans="1:3">
      <c r="A863" s="90">
        <v>29005</v>
      </c>
      <c r="B863" s="90" t="s">
        <v>3203</v>
      </c>
      <c r="C863" s="90">
        <v>0</v>
      </c>
    </row>
    <row r="864" spans="1:3">
      <c r="A864" s="90">
        <v>29158</v>
      </c>
      <c r="B864" s="90" t="s">
        <v>3204</v>
      </c>
      <c r="C864" s="90">
        <v>0</v>
      </c>
    </row>
    <row r="865" spans="1:3">
      <c r="A865" s="90">
        <v>35200</v>
      </c>
      <c r="B865" s="90" t="s">
        <v>3205</v>
      </c>
      <c r="C865" s="90">
        <v>0</v>
      </c>
    </row>
    <row r="866" spans="1:3">
      <c r="A866" s="90">
        <v>29077</v>
      </c>
      <c r="B866" s="90" t="s">
        <v>3206</v>
      </c>
      <c r="C866" s="90">
        <v>0</v>
      </c>
    </row>
    <row r="867" spans="1:3">
      <c r="A867" s="90">
        <v>56146</v>
      </c>
      <c r="B867" s="90" t="s">
        <v>3207</v>
      </c>
      <c r="C867" s="90">
        <v>0</v>
      </c>
    </row>
    <row r="868" spans="1:3">
      <c r="A868" s="90">
        <v>56136</v>
      </c>
      <c r="B868" s="90" t="s">
        <v>3208</v>
      </c>
      <c r="C868" s="90">
        <v>0</v>
      </c>
    </row>
    <row r="869" spans="1:3">
      <c r="A869" s="90">
        <v>35009</v>
      </c>
      <c r="B869" s="90" t="s">
        <v>2340</v>
      </c>
      <c r="C869" s="90">
        <v>1</v>
      </c>
    </row>
    <row r="870" spans="1:3">
      <c r="A870" s="90">
        <v>35220</v>
      </c>
      <c r="B870" s="90" t="s">
        <v>3209</v>
      </c>
      <c r="C870" s="90">
        <v>0</v>
      </c>
    </row>
    <row r="871" spans="1:3">
      <c r="A871" s="90">
        <v>29090</v>
      </c>
      <c r="B871" s="90" t="s">
        <v>3210</v>
      </c>
      <c r="C871" s="90">
        <v>0</v>
      </c>
    </row>
    <row r="872" spans="1:3">
      <c r="A872" s="90">
        <v>22106</v>
      </c>
      <c r="B872" s="90" t="s">
        <v>2398</v>
      </c>
      <c r="C872" s="90" t="s">
        <v>1972</v>
      </c>
    </row>
    <row r="873" spans="1:3">
      <c r="A873" s="90">
        <v>35041</v>
      </c>
      <c r="B873" s="90" t="s">
        <v>3211</v>
      </c>
      <c r="C873" s="90">
        <v>0</v>
      </c>
    </row>
    <row r="874" spans="1:3">
      <c r="A874" s="90">
        <v>29150</v>
      </c>
      <c r="B874" s="90" t="s">
        <v>3212</v>
      </c>
      <c r="C874" s="90">
        <v>0</v>
      </c>
    </row>
    <row r="875" spans="1:3">
      <c r="A875" s="90">
        <v>29203</v>
      </c>
      <c r="B875" s="90" t="s">
        <v>3213</v>
      </c>
      <c r="C875" s="90">
        <v>0</v>
      </c>
    </row>
    <row r="876" spans="1:3">
      <c r="A876" s="90">
        <v>56093</v>
      </c>
      <c r="B876" s="90" t="s">
        <v>3214</v>
      </c>
      <c r="C876" s="90">
        <v>0</v>
      </c>
    </row>
    <row r="877" spans="1:3">
      <c r="A877" s="90">
        <v>56068</v>
      </c>
      <c r="B877" s="90" t="s">
        <v>3215</v>
      </c>
      <c r="C877" s="90">
        <v>0</v>
      </c>
    </row>
    <row r="878" spans="1:3">
      <c r="A878" s="90">
        <v>35204</v>
      </c>
      <c r="B878" s="90" t="s">
        <v>3216</v>
      </c>
      <c r="C878" s="90">
        <v>0</v>
      </c>
    </row>
    <row r="879" spans="1:3">
      <c r="A879" s="90">
        <v>35096</v>
      </c>
      <c r="B879" s="90" t="s">
        <v>3217</v>
      </c>
      <c r="C879" s="90">
        <v>0</v>
      </c>
    </row>
    <row r="880" spans="1:3">
      <c r="A880" s="90">
        <v>29210</v>
      </c>
      <c r="B880" s="90" t="s">
        <v>2359</v>
      </c>
      <c r="C880" s="90" t="s">
        <v>1972</v>
      </c>
    </row>
    <row r="881" spans="1:3">
      <c r="A881" s="90">
        <v>22090</v>
      </c>
      <c r="B881" s="90" t="s">
        <v>3218</v>
      </c>
      <c r="C881" s="90">
        <v>1</v>
      </c>
    </row>
    <row r="882" spans="1:3">
      <c r="A882" s="90">
        <v>56123</v>
      </c>
      <c r="B882" s="90" t="s">
        <v>3219</v>
      </c>
      <c r="C882" s="90">
        <v>0</v>
      </c>
    </row>
    <row r="883" spans="1:3">
      <c r="A883" s="90">
        <v>35318</v>
      </c>
      <c r="B883" s="90" t="s">
        <v>3220</v>
      </c>
      <c r="C883" s="90">
        <v>0</v>
      </c>
    </row>
    <row r="884" spans="1:3">
      <c r="A884" s="90">
        <v>29160</v>
      </c>
      <c r="B884" s="90" t="s">
        <v>2383</v>
      </c>
      <c r="C884" s="90" t="s">
        <v>1972</v>
      </c>
    </row>
    <row r="885" spans="1:3">
      <c r="A885" s="90">
        <v>56234</v>
      </c>
      <c r="B885" s="90" t="s">
        <v>3221</v>
      </c>
      <c r="C885" s="90">
        <v>0</v>
      </c>
    </row>
    <row r="886" spans="1:3">
      <c r="A886" s="90">
        <v>56032</v>
      </c>
      <c r="B886" s="90" t="s">
        <v>3222</v>
      </c>
      <c r="C886" s="90">
        <v>0</v>
      </c>
    </row>
    <row r="887" spans="1:3">
      <c r="A887" s="90">
        <v>22384</v>
      </c>
      <c r="B887" s="90" t="s">
        <v>3223</v>
      </c>
      <c r="C887" s="90">
        <v>0</v>
      </c>
    </row>
    <row r="888" spans="1:3">
      <c r="A888" s="90">
        <v>35324</v>
      </c>
      <c r="B888" s="90" t="s">
        <v>3224</v>
      </c>
      <c r="C888" s="90" t="s">
        <v>1972</v>
      </c>
    </row>
    <row r="889" spans="1:3">
      <c r="A889" s="90">
        <v>22002</v>
      </c>
      <c r="B889" s="90" t="s">
        <v>3225</v>
      </c>
      <c r="C889" s="90">
        <v>0</v>
      </c>
    </row>
    <row r="890" spans="1:3">
      <c r="A890" s="90">
        <v>22133</v>
      </c>
      <c r="B890" s="90" t="s">
        <v>3226</v>
      </c>
      <c r="C890" s="90">
        <v>0</v>
      </c>
    </row>
    <row r="891" spans="1:3">
      <c r="A891" s="90">
        <v>56049</v>
      </c>
      <c r="B891" s="90" t="s">
        <v>3227</v>
      </c>
      <c r="C891" s="90">
        <v>0</v>
      </c>
    </row>
    <row r="892" spans="1:3">
      <c r="A892" s="90">
        <v>22233</v>
      </c>
      <c r="B892" s="90" t="s">
        <v>3228</v>
      </c>
      <c r="C892" s="90">
        <v>0</v>
      </c>
    </row>
    <row r="893" spans="1:3">
      <c r="A893" s="90">
        <v>35157</v>
      </c>
      <c r="B893" s="90" t="s">
        <v>3229</v>
      </c>
      <c r="C893" s="90">
        <v>0</v>
      </c>
    </row>
    <row r="894" spans="1:3">
      <c r="A894" s="90">
        <v>22248</v>
      </c>
      <c r="B894" s="90" t="s">
        <v>3230</v>
      </c>
      <c r="C894" s="90">
        <v>0</v>
      </c>
    </row>
    <row r="895" spans="1:3">
      <c r="A895" s="90">
        <v>29209</v>
      </c>
      <c r="B895" s="90" t="s">
        <v>2463</v>
      </c>
      <c r="C895" s="90">
        <v>1</v>
      </c>
    </row>
    <row r="896" spans="1:3">
      <c r="A896" s="90">
        <v>35172</v>
      </c>
      <c r="B896" s="90" t="s">
        <v>2318</v>
      </c>
      <c r="C896" s="90" t="s">
        <v>1972</v>
      </c>
    </row>
    <row r="897" spans="1:3">
      <c r="A897" s="90">
        <v>22322</v>
      </c>
      <c r="B897" s="90" t="s">
        <v>3231</v>
      </c>
      <c r="C897" s="90">
        <v>1</v>
      </c>
    </row>
    <row r="898" spans="1:3">
      <c r="A898" s="90">
        <v>35332</v>
      </c>
      <c r="B898" s="90" t="s">
        <v>3232</v>
      </c>
      <c r="C898" s="90">
        <v>0</v>
      </c>
    </row>
    <row r="899" spans="1:3">
      <c r="A899" s="90">
        <v>35095</v>
      </c>
      <c r="B899" s="90" t="s">
        <v>3233</v>
      </c>
      <c r="C899" s="90">
        <v>0</v>
      </c>
    </row>
    <row r="900" spans="1:3">
      <c r="A900" s="90">
        <v>35012</v>
      </c>
      <c r="B900" s="90" t="s">
        <v>3234</v>
      </c>
      <c r="C900" s="90">
        <v>1</v>
      </c>
    </row>
    <row r="901" spans="1:3">
      <c r="A901" s="90">
        <v>35140</v>
      </c>
      <c r="B901" s="90" t="s">
        <v>3235</v>
      </c>
      <c r="C901" s="90">
        <v>0</v>
      </c>
    </row>
    <row r="902" spans="1:3">
      <c r="A902" s="90">
        <v>22271</v>
      </c>
      <c r="B902" s="90" t="s">
        <v>3236</v>
      </c>
      <c r="C902" s="90">
        <v>0</v>
      </c>
    </row>
    <row r="903" spans="1:3">
      <c r="A903" s="90">
        <v>56178</v>
      </c>
      <c r="B903" s="90" t="s">
        <v>2390</v>
      </c>
      <c r="C903" s="90" t="s">
        <v>1972</v>
      </c>
    </row>
    <row r="904" spans="1:3">
      <c r="A904" s="90">
        <v>35271</v>
      </c>
      <c r="B904" s="90" t="s">
        <v>3237</v>
      </c>
      <c r="C904" s="90">
        <v>0</v>
      </c>
    </row>
    <row r="905" spans="1:3">
      <c r="A905" s="90">
        <v>56236</v>
      </c>
      <c r="B905" s="90" t="s">
        <v>3238</v>
      </c>
      <c r="C905" s="90">
        <v>0</v>
      </c>
    </row>
    <row r="906" spans="1:3">
      <c r="A906" s="90">
        <v>29180</v>
      </c>
      <c r="B906" s="90" t="s">
        <v>3239</v>
      </c>
      <c r="C906" s="90">
        <v>0</v>
      </c>
    </row>
    <row r="907" spans="1:3">
      <c r="A907" s="90">
        <v>35178</v>
      </c>
      <c r="B907" s="90" t="s">
        <v>3240</v>
      </c>
      <c r="C907" s="90">
        <v>0</v>
      </c>
    </row>
    <row r="908" spans="1:3">
      <c r="A908" s="90">
        <v>22234</v>
      </c>
      <c r="B908" s="90" t="s">
        <v>2349</v>
      </c>
      <c r="C908" s="90" t="s">
        <v>1972</v>
      </c>
    </row>
    <row r="909" spans="1:3">
      <c r="A909" s="90">
        <v>56033</v>
      </c>
      <c r="B909" s="90" t="s">
        <v>3241</v>
      </c>
      <c r="C909" s="90">
        <v>0</v>
      </c>
    </row>
    <row r="910" spans="1:3">
      <c r="A910" s="90">
        <v>56197</v>
      </c>
      <c r="B910" s="90" t="s">
        <v>2345</v>
      </c>
      <c r="C910" s="90" t="s">
        <v>1972</v>
      </c>
    </row>
    <row r="911" spans="1:3">
      <c r="A911" s="90">
        <v>29261</v>
      </c>
      <c r="B911" s="90" t="s">
        <v>3242</v>
      </c>
      <c r="C911" s="90">
        <v>0</v>
      </c>
    </row>
    <row r="912" spans="1:3">
      <c r="A912" s="90">
        <v>56114</v>
      </c>
      <c r="B912" s="90" t="s">
        <v>3243</v>
      </c>
      <c r="C912" s="90">
        <v>0</v>
      </c>
    </row>
    <row r="913" spans="1:3">
      <c r="A913" s="90">
        <v>35037</v>
      </c>
      <c r="B913" s="90" t="s">
        <v>3244</v>
      </c>
      <c r="C913" s="90">
        <v>0</v>
      </c>
    </row>
    <row r="914" spans="1:3">
      <c r="A914" s="90">
        <v>29190</v>
      </c>
      <c r="B914" s="90" t="s">
        <v>3245</v>
      </c>
      <c r="C914" s="90">
        <v>0</v>
      </c>
    </row>
    <row r="915" spans="1:3">
      <c r="A915" s="90">
        <v>22118</v>
      </c>
      <c r="B915" s="90" t="s">
        <v>3246</v>
      </c>
      <c r="C915" s="90">
        <v>0</v>
      </c>
    </row>
    <row r="916" spans="1:3">
      <c r="A916" s="90">
        <v>22184</v>
      </c>
      <c r="B916" s="90" t="s">
        <v>3247</v>
      </c>
      <c r="C916" s="90">
        <v>0</v>
      </c>
    </row>
    <row r="917" spans="1:3">
      <c r="A917" s="90">
        <v>22240</v>
      </c>
      <c r="B917" s="90" t="s">
        <v>3248</v>
      </c>
      <c r="C917" s="90">
        <v>0</v>
      </c>
    </row>
    <row r="918" spans="1:3">
      <c r="A918" s="90">
        <v>22187</v>
      </c>
      <c r="B918" s="90" t="s">
        <v>2388</v>
      </c>
      <c r="C918" s="90" t="s">
        <v>1972</v>
      </c>
    </row>
    <row r="919" spans="1:3">
      <c r="A919" s="90">
        <v>22226</v>
      </c>
      <c r="B919" s="90" t="s">
        <v>2326</v>
      </c>
      <c r="C919" s="90">
        <v>1</v>
      </c>
    </row>
    <row r="920" spans="1:3">
      <c r="A920" s="90">
        <v>29188</v>
      </c>
      <c r="B920" s="90" t="s">
        <v>3249</v>
      </c>
      <c r="C920" s="90">
        <v>0</v>
      </c>
    </row>
    <row r="921" spans="1:3">
      <c r="A921" s="90">
        <v>22304</v>
      </c>
      <c r="B921" s="90" t="s">
        <v>3250</v>
      </c>
      <c r="C921" s="90">
        <v>0</v>
      </c>
    </row>
    <row r="922" spans="1:3">
      <c r="A922" s="90">
        <v>22033</v>
      </c>
      <c r="B922" s="90" t="s">
        <v>3251</v>
      </c>
      <c r="C922" s="90">
        <v>0</v>
      </c>
    </row>
    <row r="923" spans="1:3">
      <c r="A923" s="90">
        <v>29247</v>
      </c>
      <c r="B923" s="90" t="s">
        <v>3252</v>
      </c>
      <c r="C923" s="90" t="s">
        <v>1972</v>
      </c>
    </row>
    <row r="924" spans="1:3">
      <c r="A924" s="90">
        <v>29014</v>
      </c>
      <c r="B924" s="90" t="s">
        <v>3253</v>
      </c>
      <c r="C924" s="90">
        <v>0</v>
      </c>
    </row>
    <row r="925" spans="1:3">
      <c r="A925" s="90">
        <v>29123</v>
      </c>
      <c r="B925" s="90" t="s">
        <v>3254</v>
      </c>
      <c r="C925" s="90">
        <v>0</v>
      </c>
    </row>
    <row r="926" spans="1:3">
      <c r="A926" s="90">
        <v>35290</v>
      </c>
      <c r="B926" s="90" t="s">
        <v>3255</v>
      </c>
      <c r="C926" s="90">
        <v>0</v>
      </c>
    </row>
    <row r="927" spans="1:3">
      <c r="A927" s="90">
        <v>29255</v>
      </c>
      <c r="B927" s="90" t="s">
        <v>3256</v>
      </c>
      <c r="C927" s="90">
        <v>0</v>
      </c>
    </row>
    <row r="928" spans="1:3">
      <c r="A928" s="90">
        <v>35113</v>
      </c>
      <c r="B928" s="90" t="s">
        <v>3257</v>
      </c>
      <c r="C928" s="90">
        <v>0</v>
      </c>
    </row>
    <row r="929" spans="1:3">
      <c r="A929" s="90">
        <v>35027</v>
      </c>
      <c r="B929" s="90" t="s">
        <v>3258</v>
      </c>
      <c r="C929" s="90">
        <v>0</v>
      </c>
    </row>
    <row r="930" spans="1:3">
      <c r="A930" s="90">
        <v>29177</v>
      </c>
      <c r="B930" s="90" t="s">
        <v>3259</v>
      </c>
      <c r="C930" s="90">
        <v>0</v>
      </c>
    </row>
    <row r="931" spans="1:3">
      <c r="A931" s="90">
        <v>22332</v>
      </c>
      <c r="B931" s="90" t="s">
        <v>3260</v>
      </c>
      <c r="C931" s="90">
        <v>0</v>
      </c>
    </row>
    <row r="932" spans="1:3">
      <c r="A932" s="90">
        <v>35181</v>
      </c>
      <c r="B932" s="90" t="s">
        <v>3261</v>
      </c>
      <c r="C932" s="90">
        <v>0</v>
      </c>
    </row>
    <row r="933" spans="1:3">
      <c r="A933" s="90">
        <v>35059</v>
      </c>
      <c r="B933" s="90" t="s">
        <v>3262</v>
      </c>
      <c r="C933" s="90" t="s">
        <v>1972</v>
      </c>
    </row>
    <row r="934" spans="1:3">
      <c r="A934" s="90">
        <v>29023</v>
      </c>
      <c r="B934" s="90" t="s">
        <v>3263</v>
      </c>
      <c r="C934" s="90">
        <v>0</v>
      </c>
    </row>
    <row r="935" spans="1:3">
      <c r="A935" s="90">
        <v>29156</v>
      </c>
      <c r="B935" s="90" t="s">
        <v>3264</v>
      </c>
      <c r="C935" s="90">
        <v>0</v>
      </c>
    </row>
    <row r="936" spans="1:3">
      <c r="A936" s="90">
        <v>35133</v>
      </c>
      <c r="B936" s="90" t="s">
        <v>3265</v>
      </c>
      <c r="C936" s="90">
        <v>0</v>
      </c>
    </row>
    <row r="937" spans="1:3">
      <c r="A937" s="90">
        <v>29250</v>
      </c>
      <c r="B937" s="90" t="s">
        <v>3266</v>
      </c>
      <c r="C937" s="90" t="s">
        <v>1972</v>
      </c>
    </row>
    <row r="938" spans="1:3">
      <c r="A938" s="90">
        <v>22313</v>
      </c>
      <c r="B938" s="90" t="s">
        <v>3267</v>
      </c>
      <c r="C938" s="90">
        <v>0</v>
      </c>
    </row>
    <row r="939" spans="1:3">
      <c r="A939" s="90">
        <v>22262</v>
      </c>
      <c r="B939" s="90" t="s">
        <v>3268</v>
      </c>
      <c r="C939" s="90">
        <v>0</v>
      </c>
    </row>
    <row r="940" spans="1:3">
      <c r="A940" s="90">
        <v>56134</v>
      </c>
      <c r="B940" s="90" t="s">
        <v>3269</v>
      </c>
      <c r="C940" s="90">
        <v>0</v>
      </c>
    </row>
    <row r="941" spans="1:3">
      <c r="A941" s="90">
        <v>22286</v>
      </c>
      <c r="B941" s="90" t="s">
        <v>3270</v>
      </c>
      <c r="C941" s="90">
        <v>0</v>
      </c>
    </row>
    <row r="942" spans="1:3">
      <c r="A942" s="90">
        <v>56064</v>
      </c>
      <c r="B942" s="90" t="s">
        <v>3271</v>
      </c>
      <c r="C942" s="90">
        <v>1</v>
      </c>
    </row>
    <row r="943" spans="1:3">
      <c r="A943" s="90">
        <v>29297</v>
      </c>
      <c r="B943" s="90" t="s">
        <v>2665</v>
      </c>
      <c r="C943" s="90">
        <v>0</v>
      </c>
    </row>
    <row r="944" spans="1:3">
      <c r="A944" s="90">
        <v>22072</v>
      </c>
      <c r="B944" s="90" t="s">
        <v>3272</v>
      </c>
      <c r="C944" s="90">
        <v>0</v>
      </c>
    </row>
    <row r="945" spans="1:3">
      <c r="A945" s="90">
        <v>35110</v>
      </c>
      <c r="B945" s="90" t="s">
        <v>2464</v>
      </c>
      <c r="C945" s="90">
        <v>1</v>
      </c>
    </row>
    <row r="946" spans="1:3">
      <c r="A946" s="90">
        <v>35070</v>
      </c>
      <c r="B946" s="90" t="s">
        <v>3273</v>
      </c>
      <c r="C946" s="90">
        <v>0</v>
      </c>
    </row>
    <row r="947" spans="1:3">
      <c r="A947" s="90">
        <v>56089</v>
      </c>
      <c r="B947" s="90" t="s">
        <v>3274</v>
      </c>
      <c r="C947" s="90">
        <v>0</v>
      </c>
    </row>
    <row r="948" spans="1:3">
      <c r="A948" s="90">
        <v>35161</v>
      </c>
      <c r="B948" s="90" t="s">
        <v>3275</v>
      </c>
      <c r="C948" s="90">
        <v>0</v>
      </c>
    </row>
    <row r="949" spans="1:3">
      <c r="A949" s="90">
        <v>35097</v>
      </c>
      <c r="B949" s="90" t="s">
        <v>3276</v>
      </c>
      <c r="C949" s="90">
        <v>0</v>
      </c>
    </row>
    <row r="950" spans="1:3">
      <c r="A950" s="90">
        <v>56224</v>
      </c>
      <c r="B950" s="90" t="s">
        <v>3277</v>
      </c>
      <c r="C950" s="90">
        <v>0</v>
      </c>
    </row>
    <row r="951" spans="1:3">
      <c r="A951" s="90">
        <v>35148</v>
      </c>
      <c r="B951" s="90" t="s">
        <v>3278</v>
      </c>
      <c r="C951" s="90">
        <v>0</v>
      </c>
    </row>
    <row r="952" spans="1:3">
      <c r="A952" s="90">
        <v>22347</v>
      </c>
      <c r="B952" s="90" t="s">
        <v>3279</v>
      </c>
      <c r="C952" s="90">
        <v>0</v>
      </c>
    </row>
    <row r="953" spans="1:3">
      <c r="A953" s="90">
        <v>35240</v>
      </c>
      <c r="B953" s="90" t="s">
        <v>2278</v>
      </c>
      <c r="C953" s="90" t="s">
        <v>1972</v>
      </c>
    </row>
    <row r="954" spans="1:3">
      <c r="A954" s="90">
        <v>56007</v>
      </c>
      <c r="B954" s="90" t="s">
        <v>2391</v>
      </c>
      <c r="C954" s="90">
        <v>1</v>
      </c>
    </row>
    <row r="955" spans="1:3">
      <c r="A955" s="90">
        <v>35065</v>
      </c>
      <c r="B955" s="90" t="s">
        <v>3280</v>
      </c>
      <c r="C955" s="90">
        <v>0</v>
      </c>
    </row>
    <row r="956" spans="1:3">
      <c r="A956" s="90">
        <v>22095</v>
      </c>
      <c r="B956" s="90" t="s">
        <v>3281</v>
      </c>
      <c r="C956" s="90">
        <v>0</v>
      </c>
    </row>
    <row r="957" spans="1:3">
      <c r="A957" s="90">
        <v>56256</v>
      </c>
      <c r="B957" s="90" t="s">
        <v>3282</v>
      </c>
      <c r="C957" s="90">
        <v>0</v>
      </c>
    </row>
    <row r="958" spans="1:3">
      <c r="A958" s="90">
        <v>22363</v>
      </c>
      <c r="B958" s="90" t="s">
        <v>3283</v>
      </c>
      <c r="C958" s="90">
        <v>0</v>
      </c>
    </row>
    <row r="959" spans="1:3">
      <c r="A959" s="90">
        <v>35360</v>
      </c>
      <c r="B959" s="90" t="s">
        <v>2296</v>
      </c>
      <c r="C959" s="90" t="s">
        <v>1973</v>
      </c>
    </row>
    <row r="960" spans="1:3">
      <c r="A960" s="90">
        <v>35277</v>
      </c>
      <c r="B960" s="90" t="s">
        <v>3284</v>
      </c>
      <c r="C960" s="90">
        <v>0</v>
      </c>
    </row>
    <row r="961" spans="1:3">
      <c r="A961" s="90">
        <v>22277</v>
      </c>
      <c r="B961" s="90" t="s">
        <v>3285</v>
      </c>
      <c r="C961" s="90">
        <v>0</v>
      </c>
    </row>
    <row r="962" spans="1:3">
      <c r="A962" s="90">
        <v>29233</v>
      </c>
      <c r="B962" s="90" t="s">
        <v>2309</v>
      </c>
      <c r="C962" s="90" t="s">
        <v>1973</v>
      </c>
    </row>
    <row r="963" spans="1:3">
      <c r="A963" s="90">
        <v>22069</v>
      </c>
      <c r="B963" s="90" t="s">
        <v>3286</v>
      </c>
      <c r="C963" s="90">
        <v>0</v>
      </c>
    </row>
    <row r="964" spans="1:3">
      <c r="A964" s="90">
        <v>29104</v>
      </c>
      <c r="B964" s="90" t="s">
        <v>3287</v>
      </c>
      <c r="C964" s="90">
        <v>0</v>
      </c>
    </row>
    <row r="965" spans="1:3">
      <c r="A965" s="90">
        <v>35086</v>
      </c>
      <c r="B965" s="90" t="s">
        <v>3288</v>
      </c>
      <c r="C965" s="90">
        <v>0</v>
      </c>
    </row>
    <row r="966" spans="1:3">
      <c r="A966" s="90">
        <v>22309</v>
      </c>
      <c r="B966" s="90" t="s">
        <v>3289</v>
      </c>
      <c r="C966" s="90">
        <v>0</v>
      </c>
    </row>
    <row r="967" spans="1:3">
      <c r="A967" s="90">
        <v>35061</v>
      </c>
      <c r="B967" s="90" t="s">
        <v>3290</v>
      </c>
      <c r="C967" s="90">
        <v>0</v>
      </c>
    </row>
    <row r="968" spans="1:3">
      <c r="A968" s="90">
        <v>29049</v>
      </c>
      <c r="B968" s="90" t="s">
        <v>2306</v>
      </c>
      <c r="C968" s="90" t="s">
        <v>1972</v>
      </c>
    </row>
    <row r="969" spans="1:3">
      <c r="A969" s="90">
        <v>56006</v>
      </c>
      <c r="B969" s="90" t="s">
        <v>2428</v>
      </c>
      <c r="C969" s="90">
        <v>1</v>
      </c>
    </row>
    <row r="970" spans="1:3">
      <c r="A970" s="90">
        <v>29252</v>
      </c>
      <c r="B970" s="90" t="s">
        <v>3291</v>
      </c>
      <c r="C970" s="90">
        <v>0</v>
      </c>
    </row>
    <row r="971" spans="1:3">
      <c r="A971" s="90">
        <v>29117</v>
      </c>
      <c r="B971" s="90" t="s">
        <v>3292</v>
      </c>
      <c r="C971" s="90">
        <v>0</v>
      </c>
    </row>
    <row r="972" spans="1:3">
      <c r="A972" s="90">
        <v>22258</v>
      </c>
      <c r="B972" s="90" t="s">
        <v>2450</v>
      </c>
      <c r="C972" s="90">
        <v>1</v>
      </c>
    </row>
    <row r="973" spans="1:3">
      <c r="A973" s="90">
        <v>35067</v>
      </c>
      <c r="B973" s="90" t="s">
        <v>3293</v>
      </c>
      <c r="C973" s="90">
        <v>0</v>
      </c>
    </row>
    <row r="974" spans="1:3">
      <c r="A974" s="90">
        <v>35068</v>
      </c>
      <c r="B974" s="90" t="s">
        <v>2356</v>
      </c>
      <c r="C974" s="90" t="s">
        <v>1972</v>
      </c>
    </row>
    <row r="975" spans="1:3">
      <c r="A975" s="90">
        <v>56046</v>
      </c>
      <c r="B975" s="90" t="s">
        <v>2289</v>
      </c>
      <c r="C975" s="90" t="s">
        <v>1972</v>
      </c>
    </row>
    <row r="976" spans="1:3">
      <c r="A976" s="90">
        <v>22246</v>
      </c>
      <c r="B976" s="90" t="s">
        <v>3294</v>
      </c>
      <c r="C976" s="90">
        <v>0</v>
      </c>
    </row>
    <row r="977" spans="1:3">
      <c r="A977" s="90">
        <v>22123</v>
      </c>
      <c r="B977" s="90" t="s">
        <v>3295</v>
      </c>
      <c r="C977" s="90">
        <v>0</v>
      </c>
    </row>
    <row r="978" spans="1:3">
      <c r="A978" s="90">
        <v>35233</v>
      </c>
      <c r="B978" s="90" t="s">
        <v>3296</v>
      </c>
      <c r="C978" s="90">
        <v>0</v>
      </c>
    </row>
    <row r="979" spans="1:3">
      <c r="A979" s="90">
        <v>35246</v>
      </c>
      <c r="B979" s="90" t="s">
        <v>2438</v>
      </c>
      <c r="C979" s="90">
        <v>1</v>
      </c>
    </row>
    <row r="980" spans="1:3">
      <c r="A980" s="90">
        <v>35193</v>
      </c>
      <c r="B980" s="90" t="s">
        <v>3297</v>
      </c>
      <c r="C980" s="90">
        <v>0</v>
      </c>
    </row>
    <row r="981" spans="1:3">
      <c r="A981" s="90">
        <v>56077</v>
      </c>
      <c r="B981" s="90" t="s">
        <v>3298</v>
      </c>
      <c r="C981" s="90">
        <v>0</v>
      </c>
    </row>
    <row r="982" spans="1:3">
      <c r="A982" s="90">
        <v>35234</v>
      </c>
      <c r="B982" s="90" t="s">
        <v>3299</v>
      </c>
      <c r="C982" s="90">
        <v>0</v>
      </c>
    </row>
    <row r="983" spans="1:3">
      <c r="A983" s="90">
        <v>29106</v>
      </c>
      <c r="B983" s="90" t="s">
        <v>3300</v>
      </c>
      <c r="C983" s="90">
        <v>0</v>
      </c>
    </row>
    <row r="984" spans="1:3">
      <c r="A984" s="90">
        <v>29259</v>
      </c>
      <c r="B984" s="90" t="s">
        <v>3301</v>
      </c>
      <c r="C984" s="90">
        <v>1</v>
      </c>
    </row>
    <row r="985" spans="1:3">
      <c r="A985" s="90">
        <v>22013</v>
      </c>
      <c r="B985" s="90" t="s">
        <v>3302</v>
      </c>
      <c r="C985" s="90">
        <v>0</v>
      </c>
    </row>
    <row r="986" spans="1:3">
      <c r="A986" s="90">
        <v>35357</v>
      </c>
      <c r="B986" s="90" t="s">
        <v>3303</v>
      </c>
      <c r="C986" s="90">
        <v>0</v>
      </c>
    </row>
    <row r="987" spans="1:3">
      <c r="A987" s="90">
        <v>56100</v>
      </c>
      <c r="B987" s="90" t="s">
        <v>3304</v>
      </c>
      <c r="C987" s="90">
        <v>0</v>
      </c>
    </row>
    <row r="988" spans="1:3">
      <c r="A988" s="90">
        <v>29058</v>
      </c>
      <c r="B988" s="90" t="s">
        <v>3305</v>
      </c>
      <c r="C988" s="90" t="s">
        <v>1972</v>
      </c>
    </row>
    <row r="989" spans="1:3">
      <c r="A989" s="90">
        <v>29214</v>
      </c>
      <c r="B989" s="90" t="s">
        <v>3306</v>
      </c>
      <c r="C989" s="90">
        <v>0</v>
      </c>
    </row>
    <row r="990" spans="1:3">
      <c r="A990" s="90">
        <v>22093</v>
      </c>
      <c r="B990" s="90" t="s">
        <v>2351</v>
      </c>
      <c r="C990" s="90" t="s">
        <v>1972</v>
      </c>
    </row>
    <row r="991" spans="1:3">
      <c r="A991" s="90">
        <v>56222</v>
      </c>
      <c r="B991" s="90" t="s">
        <v>3307</v>
      </c>
      <c r="C991" s="90">
        <v>0</v>
      </c>
    </row>
    <row r="992" spans="1:3">
      <c r="A992" s="90">
        <v>56090</v>
      </c>
      <c r="B992" s="90" t="s">
        <v>3308</v>
      </c>
      <c r="C992" s="90">
        <v>0</v>
      </c>
    </row>
    <row r="993" spans="1:3">
      <c r="A993" s="90">
        <v>35270</v>
      </c>
      <c r="B993" s="90" t="s">
        <v>3309</v>
      </c>
      <c r="C993" s="90">
        <v>0</v>
      </c>
    </row>
    <row r="994" spans="1:3">
      <c r="A994" s="90">
        <v>29007</v>
      </c>
      <c r="B994" s="90" t="s">
        <v>3310</v>
      </c>
      <c r="C994" s="90">
        <v>0</v>
      </c>
    </row>
    <row r="995" spans="1:3">
      <c r="A995" s="90">
        <v>56008</v>
      </c>
      <c r="B995" s="90" t="s">
        <v>3311</v>
      </c>
      <c r="C995" s="90">
        <v>0</v>
      </c>
    </row>
    <row r="996" spans="1:3">
      <c r="A996" s="90">
        <v>29002</v>
      </c>
      <c r="B996" s="90" t="s">
        <v>2350</v>
      </c>
      <c r="C996" s="90">
        <v>1</v>
      </c>
    </row>
    <row r="997" spans="1:3">
      <c r="A997" s="90">
        <v>22197</v>
      </c>
      <c r="B997" s="90" t="s">
        <v>2287</v>
      </c>
      <c r="C997" s="90" t="s">
        <v>1972</v>
      </c>
    </row>
    <row r="998" spans="1:3">
      <c r="A998" s="90">
        <v>35180</v>
      </c>
      <c r="B998" s="90" t="s">
        <v>3312</v>
      </c>
      <c r="C998" s="90">
        <v>0</v>
      </c>
    </row>
    <row r="999" spans="1:3">
      <c r="A999" s="90">
        <v>22007</v>
      </c>
      <c r="B999" s="90" t="s">
        <v>3313</v>
      </c>
      <c r="C999" s="90">
        <v>0</v>
      </c>
    </row>
    <row r="1000" spans="1:3">
      <c r="A1000" s="90">
        <v>35141</v>
      </c>
      <c r="B1000" s="90" t="s">
        <v>3314</v>
      </c>
      <c r="C1000" s="90">
        <v>0</v>
      </c>
    </row>
    <row r="1001" spans="1:3">
      <c r="A1001" s="90">
        <v>56181</v>
      </c>
      <c r="B1001" s="90" t="s">
        <v>3315</v>
      </c>
      <c r="C1001" s="90">
        <v>0</v>
      </c>
    </row>
    <row r="1002" spans="1:3">
      <c r="A1002" s="90">
        <v>35088</v>
      </c>
      <c r="B1002" s="90" t="s">
        <v>3316</v>
      </c>
      <c r="C1002" s="90">
        <v>0</v>
      </c>
    </row>
    <row r="1003" spans="1:3">
      <c r="A1003" s="90">
        <v>35078</v>
      </c>
      <c r="B1003" s="90" t="s">
        <v>3317</v>
      </c>
      <c r="C1003" s="90">
        <v>0</v>
      </c>
    </row>
    <row r="1004" spans="1:3">
      <c r="A1004" s="90">
        <v>56179</v>
      </c>
      <c r="B1004" s="90" t="s">
        <v>3318</v>
      </c>
      <c r="C1004" s="90">
        <v>0</v>
      </c>
    </row>
    <row r="1005" spans="1:3">
      <c r="A1005" s="90">
        <v>22345</v>
      </c>
      <c r="B1005" s="90" t="s">
        <v>3319</v>
      </c>
      <c r="C1005" s="90">
        <v>0</v>
      </c>
    </row>
    <row r="1006" spans="1:3">
      <c r="A1006" s="90">
        <v>22288</v>
      </c>
      <c r="B1006" s="90" t="s">
        <v>3320</v>
      </c>
      <c r="C1006" s="90">
        <v>0</v>
      </c>
    </row>
    <row r="1007" spans="1:3">
      <c r="A1007" s="90">
        <v>56174</v>
      </c>
      <c r="B1007" s="90" t="s">
        <v>3321</v>
      </c>
      <c r="C1007" s="90">
        <v>0</v>
      </c>
    </row>
    <row r="1008" spans="1:3">
      <c r="A1008" s="90">
        <v>22328</v>
      </c>
      <c r="B1008" s="90" t="s">
        <v>2953</v>
      </c>
      <c r="C1008" s="90">
        <v>0</v>
      </c>
    </row>
    <row r="1009" spans="1:3">
      <c r="A1009" s="90">
        <v>22342</v>
      </c>
      <c r="B1009" s="90" t="s">
        <v>3322</v>
      </c>
      <c r="C1009" s="90">
        <v>0</v>
      </c>
    </row>
    <row r="1010" spans="1:3">
      <c r="A1010" s="90">
        <v>35010</v>
      </c>
      <c r="B1010" s="90" t="s">
        <v>3323</v>
      </c>
      <c r="C1010" s="90">
        <v>0</v>
      </c>
    </row>
    <row r="1011" spans="1:3">
      <c r="A1011" s="90">
        <v>35135</v>
      </c>
      <c r="B1011" s="90" t="s">
        <v>3324</v>
      </c>
      <c r="C1011" s="90">
        <v>0</v>
      </c>
    </row>
    <row r="1012" spans="1:3">
      <c r="A1012" s="90">
        <v>29053</v>
      </c>
      <c r="B1012" s="90" t="s">
        <v>3325</v>
      </c>
      <c r="C1012" s="90">
        <v>0</v>
      </c>
    </row>
    <row r="1013" spans="1:3">
      <c r="A1013" s="90">
        <v>56069</v>
      </c>
      <c r="B1013" s="90" t="s">
        <v>3326</v>
      </c>
      <c r="C1013" s="90">
        <v>0</v>
      </c>
    </row>
    <row r="1014" spans="1:3">
      <c r="A1014" s="90">
        <v>22357</v>
      </c>
      <c r="B1014" s="90" t="s">
        <v>3327</v>
      </c>
      <c r="C1014" s="90">
        <v>0</v>
      </c>
    </row>
    <row r="1015" spans="1:3">
      <c r="A1015" s="90">
        <v>22170</v>
      </c>
      <c r="B1015" s="90" t="s">
        <v>3328</v>
      </c>
      <c r="C1015" s="90">
        <v>0</v>
      </c>
    </row>
    <row r="1016" spans="1:3">
      <c r="A1016" s="90">
        <v>35275</v>
      </c>
      <c r="B1016" s="90" t="s">
        <v>3329</v>
      </c>
      <c r="C1016" s="90" t="s">
        <v>1972</v>
      </c>
    </row>
    <row r="1017" spans="1:3">
      <c r="A1017" s="90">
        <v>22088</v>
      </c>
      <c r="B1017" s="90" t="s">
        <v>2429</v>
      </c>
      <c r="C1017" s="90">
        <v>1</v>
      </c>
    </row>
    <row r="1018" spans="1:3">
      <c r="A1018" s="90">
        <v>35269</v>
      </c>
      <c r="B1018" s="90" t="s">
        <v>3330</v>
      </c>
      <c r="C1018" s="90">
        <v>0</v>
      </c>
    </row>
    <row r="1019" spans="1:3">
      <c r="A1019" s="90">
        <v>22011</v>
      </c>
      <c r="B1019" s="90" t="s">
        <v>3331</v>
      </c>
      <c r="C1019" s="90">
        <v>0</v>
      </c>
    </row>
    <row r="1020" spans="1:3">
      <c r="A1020" s="90">
        <v>29148</v>
      </c>
      <c r="B1020" s="90" t="s">
        <v>3332</v>
      </c>
      <c r="C1020" s="90">
        <v>0</v>
      </c>
    </row>
    <row r="1021" spans="1:3">
      <c r="A1021" s="90">
        <v>35120</v>
      </c>
      <c r="B1021" s="90" t="s">
        <v>3333</v>
      </c>
      <c r="C1021" s="90">
        <v>0</v>
      </c>
    </row>
    <row r="1022" spans="1:3">
      <c r="A1022" s="90">
        <v>22377</v>
      </c>
      <c r="B1022" s="90" t="s">
        <v>3334</v>
      </c>
      <c r="C1022" s="90">
        <v>0</v>
      </c>
    </row>
    <row r="1023" spans="1:3">
      <c r="A1023" s="90">
        <v>29063</v>
      </c>
      <c r="B1023" s="90" t="s">
        <v>3335</v>
      </c>
      <c r="C1023" s="90">
        <v>0</v>
      </c>
    </row>
    <row r="1024" spans="1:3">
      <c r="A1024" s="90">
        <v>29019</v>
      </c>
      <c r="B1024" s="90" t="s">
        <v>2293</v>
      </c>
      <c r="C1024" s="90" t="s">
        <v>1974</v>
      </c>
    </row>
    <row r="1025" spans="1:3">
      <c r="A1025" s="90">
        <v>35260</v>
      </c>
      <c r="B1025" s="90" t="s">
        <v>3336</v>
      </c>
      <c r="C1025" s="90">
        <v>0</v>
      </c>
    </row>
    <row r="1026" spans="1:3">
      <c r="A1026" s="90">
        <v>29044</v>
      </c>
      <c r="B1026" s="90" t="s">
        <v>3337</v>
      </c>
      <c r="C1026" s="90">
        <v>0</v>
      </c>
    </row>
    <row r="1027" spans="1:3">
      <c r="A1027" s="90">
        <v>22026</v>
      </c>
      <c r="B1027" s="90" t="s">
        <v>3338</v>
      </c>
      <c r="C1027" s="90">
        <v>0</v>
      </c>
    </row>
    <row r="1028" spans="1:3">
      <c r="A1028" s="90">
        <v>22362</v>
      </c>
      <c r="B1028" s="90" t="s">
        <v>3339</v>
      </c>
      <c r="C1028" s="90">
        <v>0</v>
      </c>
    </row>
    <row r="1029" spans="1:3">
      <c r="A1029" s="90">
        <v>22050</v>
      </c>
      <c r="B1029" s="90" t="s">
        <v>2399</v>
      </c>
      <c r="C1029" s="90">
        <v>1</v>
      </c>
    </row>
    <row r="1030" spans="1:3">
      <c r="A1030" s="90">
        <v>22100</v>
      </c>
      <c r="B1030" s="90" t="s">
        <v>3340</v>
      </c>
      <c r="C1030" s="90">
        <v>0</v>
      </c>
    </row>
    <row r="1031" spans="1:3">
      <c r="A1031" s="90">
        <v>29163</v>
      </c>
      <c r="B1031" s="90" t="s">
        <v>3341</v>
      </c>
      <c r="C1031" s="90" t="s">
        <v>1972</v>
      </c>
    </row>
    <row r="1032" spans="1:3">
      <c r="A1032" s="90">
        <v>22137</v>
      </c>
      <c r="B1032" s="90" t="s">
        <v>3342</v>
      </c>
      <c r="C1032" s="90">
        <v>0</v>
      </c>
    </row>
    <row r="1033" spans="1:3">
      <c r="A1033" s="90">
        <v>22024</v>
      </c>
      <c r="B1033" s="90" t="s">
        <v>3343</v>
      </c>
      <c r="C1033" s="90">
        <v>0</v>
      </c>
    </row>
    <row r="1034" spans="1:3">
      <c r="A1034" s="90">
        <v>56075</v>
      </c>
      <c r="B1034" s="90" t="s">
        <v>2348</v>
      </c>
      <c r="C1034" s="90" t="s">
        <v>1972</v>
      </c>
    </row>
    <row r="1035" spans="1:3">
      <c r="A1035" s="90">
        <v>35265</v>
      </c>
      <c r="B1035" s="90" t="s">
        <v>3344</v>
      </c>
      <c r="C1035" s="90">
        <v>0</v>
      </c>
    </row>
    <row r="1036" spans="1:3">
      <c r="A1036" s="90">
        <v>35282</v>
      </c>
      <c r="B1036" s="90" t="s">
        <v>3345</v>
      </c>
      <c r="C1036" s="90">
        <v>1</v>
      </c>
    </row>
    <row r="1037" spans="1:3">
      <c r="A1037" s="90">
        <v>22353</v>
      </c>
      <c r="B1037" s="90" t="s">
        <v>3346</v>
      </c>
      <c r="C1037" s="90">
        <v>0</v>
      </c>
    </row>
    <row r="1038" spans="1:3">
      <c r="A1038" s="90">
        <v>22291</v>
      </c>
      <c r="B1038" s="90" t="s">
        <v>3347</v>
      </c>
      <c r="C1038" s="90">
        <v>0</v>
      </c>
    </row>
    <row r="1039" spans="1:3">
      <c r="A1039" s="90">
        <v>29048</v>
      </c>
      <c r="B1039" s="90" t="s">
        <v>3348</v>
      </c>
      <c r="C1039" s="90">
        <v>0</v>
      </c>
    </row>
    <row r="1040" spans="1:3">
      <c r="A1040" s="90">
        <v>29042</v>
      </c>
      <c r="B1040" s="90" t="s">
        <v>2370</v>
      </c>
      <c r="C1040" s="90">
        <v>1</v>
      </c>
    </row>
    <row r="1041" spans="1:3">
      <c r="A1041" s="90">
        <v>56070</v>
      </c>
      <c r="B1041" s="90" t="s">
        <v>3349</v>
      </c>
      <c r="C1041" s="90">
        <v>1</v>
      </c>
    </row>
    <row r="1042" spans="1:3">
      <c r="A1042" s="90">
        <v>22030</v>
      </c>
      <c r="B1042" s="90" t="s">
        <v>3350</v>
      </c>
      <c r="C1042" s="90" t="s">
        <v>1972</v>
      </c>
    </row>
    <row r="1043" spans="1:3">
      <c r="A1043" s="90">
        <v>35267</v>
      </c>
      <c r="B1043" s="90" t="s">
        <v>3351</v>
      </c>
      <c r="C1043" s="90">
        <v>0</v>
      </c>
    </row>
    <row r="1044" spans="1:3">
      <c r="A1044" s="90">
        <v>22371</v>
      </c>
      <c r="B1044" s="90" t="s">
        <v>3352</v>
      </c>
      <c r="C1044" s="90">
        <v>0</v>
      </c>
    </row>
    <row r="1045" spans="1:3">
      <c r="A1045" s="90">
        <v>22140</v>
      </c>
      <c r="B1045" s="90" t="s">
        <v>3353</v>
      </c>
      <c r="C1045" s="90">
        <v>0</v>
      </c>
    </row>
    <row r="1046" spans="1:3">
      <c r="A1046" s="90">
        <v>22064</v>
      </c>
      <c r="B1046" s="90" t="s">
        <v>3354</v>
      </c>
      <c r="C1046" s="90">
        <v>0</v>
      </c>
    </row>
    <row r="1047" spans="1:3">
      <c r="A1047" s="90">
        <v>22148</v>
      </c>
      <c r="B1047" s="90" t="s">
        <v>3355</v>
      </c>
      <c r="C1047" s="90">
        <v>0</v>
      </c>
    </row>
    <row r="1048" spans="1:3">
      <c r="A1048" s="90">
        <v>35306</v>
      </c>
      <c r="B1048" s="90" t="s">
        <v>3356</v>
      </c>
      <c r="C1048" s="90">
        <v>0</v>
      </c>
    </row>
    <row r="1049" spans="1:3">
      <c r="A1049" s="90">
        <v>29216</v>
      </c>
      <c r="B1049" s="90" t="s">
        <v>2314</v>
      </c>
      <c r="C1049" s="90" t="s">
        <v>1972</v>
      </c>
    </row>
    <row r="1050" spans="1:3">
      <c r="A1050" s="90">
        <v>29271</v>
      </c>
      <c r="B1050" s="90" t="s">
        <v>3357</v>
      </c>
      <c r="C1050" s="90">
        <v>0</v>
      </c>
    </row>
    <row r="1051" spans="1:3">
      <c r="A1051" s="90">
        <v>35018</v>
      </c>
      <c r="B1051" s="90" t="s">
        <v>3358</v>
      </c>
      <c r="C1051" s="90">
        <v>0</v>
      </c>
    </row>
    <row r="1052" spans="1:3">
      <c r="A1052" s="90">
        <v>22139</v>
      </c>
      <c r="B1052" s="90" t="s">
        <v>3359</v>
      </c>
      <c r="C1052" s="90">
        <v>0</v>
      </c>
    </row>
    <row r="1053" spans="1:3">
      <c r="A1053" s="90">
        <v>56042</v>
      </c>
      <c r="B1053" s="90" t="s">
        <v>2369</v>
      </c>
      <c r="C1053" s="90">
        <v>1</v>
      </c>
    </row>
    <row r="1054" spans="1:3">
      <c r="A1054" s="90">
        <v>56039</v>
      </c>
      <c r="B1054" s="90" t="s">
        <v>3360</v>
      </c>
      <c r="C1054" s="90">
        <v>0</v>
      </c>
    </row>
    <row r="1055" spans="1:3">
      <c r="A1055" s="90">
        <v>56198</v>
      </c>
      <c r="B1055" s="90" t="s">
        <v>3361</v>
      </c>
      <c r="C1055" s="90">
        <v>0</v>
      </c>
    </row>
    <row r="1056" spans="1:3">
      <c r="A1056" s="90">
        <v>35344</v>
      </c>
      <c r="B1056" s="90" t="s">
        <v>3362</v>
      </c>
      <c r="C1056" s="90">
        <v>0</v>
      </c>
    </row>
    <row r="1057" spans="1:3">
      <c r="A1057" s="90">
        <v>35030</v>
      </c>
      <c r="B1057" s="90" t="s">
        <v>3363</v>
      </c>
      <c r="C1057" s="90">
        <v>0</v>
      </c>
    </row>
    <row r="1058" spans="1:3">
      <c r="A1058" s="90">
        <v>29051</v>
      </c>
      <c r="B1058" s="90" t="s">
        <v>3364</v>
      </c>
      <c r="C1058" s="90">
        <v>1</v>
      </c>
    </row>
    <row r="1059" spans="1:3">
      <c r="A1059" s="90">
        <v>35044</v>
      </c>
      <c r="B1059" s="90" t="s">
        <v>3365</v>
      </c>
      <c r="C1059" s="90">
        <v>0</v>
      </c>
    </row>
    <row r="1060" spans="1:3">
      <c r="A1060" s="90">
        <v>56156</v>
      </c>
      <c r="B1060" s="90" t="s">
        <v>3366</v>
      </c>
      <c r="C1060" s="90">
        <v>0</v>
      </c>
    </row>
    <row r="1061" spans="1:3">
      <c r="A1061" s="90">
        <v>22366</v>
      </c>
      <c r="B1061" s="90" t="s">
        <v>3367</v>
      </c>
      <c r="C1061" s="90">
        <v>0</v>
      </c>
    </row>
    <row r="1062" spans="1:3">
      <c r="A1062" s="90">
        <v>22364</v>
      </c>
      <c r="B1062" s="90" t="s">
        <v>3368</v>
      </c>
      <c r="C1062" s="90">
        <v>1</v>
      </c>
    </row>
    <row r="1063" spans="1:3">
      <c r="A1063" s="90">
        <v>22208</v>
      </c>
      <c r="B1063" s="90" t="s">
        <v>3369</v>
      </c>
      <c r="C1063" s="90">
        <v>0</v>
      </c>
    </row>
    <row r="1064" spans="1:3">
      <c r="A1064" s="90">
        <v>35192</v>
      </c>
      <c r="B1064" s="90" t="s">
        <v>3370</v>
      </c>
      <c r="C1064" s="90">
        <v>0</v>
      </c>
    </row>
    <row r="1065" spans="1:3">
      <c r="A1065" s="90">
        <v>35236</v>
      </c>
      <c r="B1065" s="90" t="s">
        <v>2415</v>
      </c>
      <c r="C1065" s="90">
        <v>1</v>
      </c>
    </row>
    <row r="1066" spans="1:3">
      <c r="A1066" s="90">
        <v>35279</v>
      </c>
      <c r="B1066" s="90" t="s">
        <v>3371</v>
      </c>
      <c r="C1066" s="90">
        <v>1</v>
      </c>
    </row>
    <row r="1067" spans="1:3">
      <c r="A1067" s="90">
        <v>56261</v>
      </c>
      <c r="B1067" s="90" t="s">
        <v>3372</v>
      </c>
      <c r="C1067" s="90" t="s">
        <v>1972</v>
      </c>
    </row>
    <row r="1068" spans="1:3">
      <c r="A1068" s="90">
        <v>22032</v>
      </c>
      <c r="B1068" s="90" t="s">
        <v>3373</v>
      </c>
      <c r="C1068" s="90">
        <v>0</v>
      </c>
    </row>
    <row r="1069" spans="1:3">
      <c r="A1069" s="90">
        <v>56102</v>
      </c>
      <c r="B1069" s="90" t="s">
        <v>3374</v>
      </c>
      <c r="C1069" s="90">
        <v>1</v>
      </c>
    </row>
    <row r="1070" spans="1:3">
      <c r="A1070" s="90">
        <v>35173</v>
      </c>
      <c r="B1070" s="90" t="s">
        <v>2426</v>
      </c>
      <c r="C1070" s="90" t="s">
        <v>1972</v>
      </c>
    </row>
    <row r="1071" spans="1:3">
      <c r="A1071" s="90">
        <v>29213</v>
      </c>
      <c r="B1071" s="90" t="s">
        <v>3375</v>
      </c>
      <c r="C1071" s="90">
        <v>0</v>
      </c>
    </row>
    <row r="1072" spans="1:3">
      <c r="A1072" s="90">
        <v>22079</v>
      </c>
      <c r="B1072" s="90" t="s">
        <v>3376</v>
      </c>
      <c r="C1072" s="90">
        <v>0</v>
      </c>
    </row>
    <row r="1073" spans="1:3">
      <c r="A1073" s="90">
        <v>35053</v>
      </c>
      <c r="B1073" s="90" t="s">
        <v>3377</v>
      </c>
      <c r="C1073" s="90">
        <v>0</v>
      </c>
    </row>
    <row r="1074" spans="1:3">
      <c r="A1074" s="90">
        <v>56167</v>
      </c>
      <c r="B1074" s="90" t="s">
        <v>3378</v>
      </c>
      <c r="C1074" s="90">
        <v>0</v>
      </c>
    </row>
    <row r="1075" spans="1:3">
      <c r="A1075" s="90">
        <v>35046</v>
      </c>
      <c r="B1075" s="90" t="s">
        <v>3379</v>
      </c>
      <c r="C1075" s="90">
        <v>0</v>
      </c>
    </row>
    <row r="1076" spans="1:3">
      <c r="A1076" s="90">
        <v>35029</v>
      </c>
      <c r="B1076" s="90" t="s">
        <v>3380</v>
      </c>
      <c r="C1076" s="90">
        <v>0</v>
      </c>
    </row>
    <row r="1077" spans="1:3">
      <c r="A1077" s="90">
        <v>29031</v>
      </c>
      <c r="B1077" s="90" t="s">
        <v>3381</v>
      </c>
      <c r="C1077" s="90">
        <v>0</v>
      </c>
    </row>
    <row r="1078" spans="1:3">
      <c r="A1078" s="90">
        <v>29199</v>
      </c>
      <c r="B1078" s="90" t="s">
        <v>2342</v>
      </c>
      <c r="C1078" s="90" t="s">
        <v>1972</v>
      </c>
    </row>
    <row r="1079" spans="1:3">
      <c r="A1079" s="90">
        <v>22171</v>
      </c>
      <c r="B1079" s="90" t="s">
        <v>2422</v>
      </c>
      <c r="C1079" s="90" t="s">
        <v>1972</v>
      </c>
    </row>
    <row r="1080" spans="1:3">
      <c r="A1080" s="90">
        <v>29178</v>
      </c>
      <c r="B1080" s="90" t="s">
        <v>3382</v>
      </c>
      <c r="C1080" s="90">
        <v>0</v>
      </c>
    </row>
    <row r="1081" spans="1:3">
      <c r="A1081" s="90">
        <v>22043</v>
      </c>
      <c r="B1081" s="90" t="s">
        <v>3383</v>
      </c>
      <c r="C1081" s="90">
        <v>0</v>
      </c>
    </row>
    <row r="1082" spans="1:3">
      <c r="A1082" s="90">
        <v>22174</v>
      </c>
      <c r="B1082" s="90" t="s">
        <v>3384</v>
      </c>
      <c r="C1082" s="90">
        <v>0</v>
      </c>
    </row>
    <row r="1083" spans="1:3">
      <c r="A1083" s="90">
        <v>35112</v>
      </c>
      <c r="B1083" s="90" t="s">
        <v>3385</v>
      </c>
      <c r="C1083" s="90">
        <v>0</v>
      </c>
    </row>
    <row r="1084" spans="1:3">
      <c r="A1084" s="90">
        <v>22176</v>
      </c>
      <c r="B1084" s="90" t="s">
        <v>2460</v>
      </c>
      <c r="C1084" s="90" t="s">
        <v>1972</v>
      </c>
    </row>
    <row r="1085" spans="1:3">
      <c r="A1085" s="90">
        <v>22231</v>
      </c>
      <c r="B1085" s="90" t="s">
        <v>3386</v>
      </c>
      <c r="C1085" s="90">
        <v>0</v>
      </c>
    </row>
    <row r="1086" spans="1:3">
      <c r="A1086" s="90">
        <v>29008</v>
      </c>
      <c r="B1086" s="90" t="s">
        <v>3387</v>
      </c>
      <c r="C1086" s="90">
        <v>0</v>
      </c>
    </row>
    <row r="1087" spans="1:3">
      <c r="A1087" s="90">
        <v>56137</v>
      </c>
      <c r="B1087" s="90" t="s">
        <v>2374</v>
      </c>
      <c r="C1087" s="90">
        <v>1</v>
      </c>
    </row>
    <row r="1088" spans="1:3">
      <c r="A1088" s="90">
        <v>56141</v>
      </c>
      <c r="B1088" s="90" t="s">
        <v>3388</v>
      </c>
      <c r="C1088" s="90">
        <v>0</v>
      </c>
    </row>
    <row r="1089" spans="1:3">
      <c r="A1089" s="90">
        <v>35355</v>
      </c>
      <c r="B1089" s="90" t="s">
        <v>3389</v>
      </c>
      <c r="C1089" s="90">
        <v>1</v>
      </c>
    </row>
    <row r="1090" spans="1:3">
      <c r="A1090" s="90">
        <v>29021</v>
      </c>
      <c r="B1090" s="90" t="s">
        <v>3390</v>
      </c>
      <c r="C1090" s="90">
        <v>0</v>
      </c>
    </row>
    <row r="1091" spans="1:3">
      <c r="A1091" s="90">
        <v>29202</v>
      </c>
      <c r="B1091" s="90" t="s">
        <v>3391</v>
      </c>
      <c r="C1091" s="90">
        <v>0</v>
      </c>
    </row>
    <row r="1092" spans="1:3">
      <c r="A1092" s="90">
        <v>56109</v>
      </c>
      <c r="B1092" s="90" t="s">
        <v>3392</v>
      </c>
      <c r="C1092" s="90">
        <v>0</v>
      </c>
    </row>
    <row r="1093" spans="1:3">
      <c r="A1093" s="90">
        <v>35076</v>
      </c>
      <c r="B1093" s="90" t="s">
        <v>2367</v>
      </c>
      <c r="C1093" s="90" t="s">
        <v>1972</v>
      </c>
    </row>
    <row r="1094" spans="1:3">
      <c r="A1094" s="90">
        <v>29161</v>
      </c>
      <c r="B1094" s="90" t="s">
        <v>3393</v>
      </c>
      <c r="C1094" s="90">
        <v>0</v>
      </c>
    </row>
    <row r="1095" spans="1:3">
      <c r="A1095" s="90">
        <v>56057</v>
      </c>
      <c r="B1095" s="90" t="s">
        <v>2514</v>
      </c>
      <c r="C1095" s="90">
        <v>0</v>
      </c>
    </row>
    <row r="1096" spans="1:3">
      <c r="A1096" s="90">
        <v>29115</v>
      </c>
      <c r="B1096" s="90" t="s">
        <v>3394</v>
      </c>
      <c r="C1096" s="90">
        <v>0</v>
      </c>
    </row>
    <row r="1097" spans="1:3">
      <c r="A1097" s="90">
        <v>29221</v>
      </c>
      <c r="B1097" s="90" t="s">
        <v>3395</v>
      </c>
      <c r="C1097" s="90">
        <v>0</v>
      </c>
    </row>
    <row r="1098" spans="1:3">
      <c r="A1098" s="90">
        <v>22223</v>
      </c>
      <c r="B1098" s="90" t="s">
        <v>3396</v>
      </c>
      <c r="C1098" s="90">
        <v>0</v>
      </c>
    </row>
    <row r="1099" spans="1:3">
      <c r="A1099" s="90">
        <v>22373</v>
      </c>
      <c r="B1099" s="90" t="s">
        <v>3397</v>
      </c>
      <c r="C1099" s="90">
        <v>0</v>
      </c>
    </row>
    <row r="1100" spans="1:3">
      <c r="A1100" s="90">
        <v>29192</v>
      </c>
      <c r="B1100" s="90" t="s">
        <v>2414</v>
      </c>
      <c r="C1100" s="90">
        <v>1</v>
      </c>
    </row>
    <row r="1101" spans="1:3">
      <c r="A1101" s="90">
        <v>22067</v>
      </c>
      <c r="B1101" s="90" t="s">
        <v>2413</v>
      </c>
      <c r="C1101" s="90">
        <v>1</v>
      </c>
    </row>
    <row r="1102" spans="1:3">
      <c r="A1102" s="90">
        <v>56036</v>
      </c>
      <c r="B1102" s="90" t="s">
        <v>2300</v>
      </c>
      <c r="C1102" s="90" t="s">
        <v>1973</v>
      </c>
    </row>
    <row r="1103" spans="1:3">
      <c r="A1103" s="90">
        <v>29298</v>
      </c>
      <c r="B1103" s="90" t="s">
        <v>2280</v>
      </c>
      <c r="C1103" s="90">
        <v>1</v>
      </c>
    </row>
    <row r="1104" spans="1:3">
      <c r="A1104" s="90">
        <v>29068</v>
      </c>
      <c r="B1104" s="90" t="s">
        <v>3398</v>
      </c>
      <c r="C1104" s="90">
        <v>0</v>
      </c>
    </row>
    <row r="1105" spans="1:3">
      <c r="A1105" s="90">
        <v>29268</v>
      </c>
      <c r="B1105" s="90" t="s">
        <v>3399</v>
      </c>
      <c r="C1105" s="90">
        <v>0</v>
      </c>
    </row>
    <row r="1106" spans="1:3">
      <c r="A1106" s="90">
        <v>35309</v>
      </c>
      <c r="B1106" s="90" t="s">
        <v>3400</v>
      </c>
      <c r="C1106" s="90">
        <v>0</v>
      </c>
    </row>
    <row r="1107" spans="1:3">
      <c r="A1107" s="90">
        <v>29236</v>
      </c>
      <c r="B1107" s="90" t="s">
        <v>3401</v>
      </c>
      <c r="C1107" s="90" t="s">
        <v>1972</v>
      </c>
    </row>
    <row r="1108" spans="1:3">
      <c r="A1108" s="90">
        <v>56203</v>
      </c>
      <c r="B1108" s="90" t="s">
        <v>3402</v>
      </c>
      <c r="C1108" s="90">
        <v>0</v>
      </c>
    </row>
    <row r="1109" spans="1:3">
      <c r="A1109" s="90">
        <v>29134</v>
      </c>
      <c r="B1109" s="90" t="s">
        <v>3403</v>
      </c>
      <c r="C1109" s="90">
        <v>0</v>
      </c>
    </row>
    <row r="1110" spans="1:3">
      <c r="A1110" s="90">
        <v>22386</v>
      </c>
      <c r="B1110" s="90" t="s">
        <v>3404</v>
      </c>
      <c r="C1110" s="90">
        <v>0</v>
      </c>
    </row>
    <row r="1111" spans="1:3">
      <c r="A1111" s="90">
        <v>22160</v>
      </c>
      <c r="B1111" s="90" t="s">
        <v>3405</v>
      </c>
      <c r="C1111" s="90">
        <v>0</v>
      </c>
    </row>
    <row r="1112" spans="1:3">
      <c r="A1112" s="90">
        <v>56232</v>
      </c>
      <c r="B1112" s="90" t="s">
        <v>3406</v>
      </c>
      <c r="C1112" s="90">
        <v>0</v>
      </c>
    </row>
    <row r="1113" spans="1:3">
      <c r="A1113" s="90">
        <v>22103</v>
      </c>
      <c r="B1113" s="90" t="s">
        <v>3407</v>
      </c>
      <c r="C1113" s="90">
        <v>0</v>
      </c>
    </row>
    <row r="1114" spans="1:3">
      <c r="A1114" s="90">
        <v>22219</v>
      </c>
      <c r="B1114" s="90" t="s">
        <v>3408</v>
      </c>
      <c r="C1114" s="90">
        <v>0</v>
      </c>
    </row>
    <row r="1115" spans="1:3">
      <c r="A1115" s="90">
        <v>35350</v>
      </c>
      <c r="B1115" s="90" t="s">
        <v>3409</v>
      </c>
      <c r="C1115" s="90">
        <v>0</v>
      </c>
    </row>
    <row r="1116" spans="1:3">
      <c r="A1116" s="90">
        <v>56207</v>
      </c>
      <c r="B1116" s="90" t="s">
        <v>3410</v>
      </c>
      <c r="C1116" s="90">
        <v>0</v>
      </c>
    </row>
    <row r="1117" spans="1:3">
      <c r="A1117" s="90">
        <v>35310</v>
      </c>
      <c r="B1117" s="90" t="s">
        <v>3411</v>
      </c>
      <c r="C1117" s="90">
        <v>0</v>
      </c>
    </row>
    <row r="1118" spans="1:3">
      <c r="A1118" s="90">
        <v>56060</v>
      </c>
      <c r="B1118" s="90" t="s">
        <v>3412</v>
      </c>
      <c r="C1118" s="90">
        <v>0</v>
      </c>
    </row>
    <row r="1119" spans="1:3">
      <c r="A1119" s="90">
        <v>22244</v>
      </c>
      <c r="B1119" s="90" t="s">
        <v>3413</v>
      </c>
      <c r="C1119" s="90">
        <v>0</v>
      </c>
    </row>
    <row r="1120" spans="1:3">
      <c r="A1120" s="90">
        <v>22232</v>
      </c>
      <c r="B1120" s="90" t="s">
        <v>3414</v>
      </c>
      <c r="C1120" s="90">
        <v>0</v>
      </c>
    </row>
    <row r="1121" spans="1:3">
      <c r="A1121" s="90">
        <v>29022</v>
      </c>
      <c r="B1121" s="90" t="s">
        <v>3415</v>
      </c>
      <c r="C1121" s="90">
        <v>0</v>
      </c>
    </row>
    <row r="1122" spans="1:3">
      <c r="A1122" s="90">
        <v>29085</v>
      </c>
      <c r="B1122" s="90" t="s">
        <v>3416</v>
      </c>
      <c r="C1122" s="90">
        <v>0</v>
      </c>
    </row>
    <row r="1123" spans="1:3">
      <c r="A1123" s="90">
        <v>29109</v>
      </c>
      <c r="B1123" s="90" t="s">
        <v>3417</v>
      </c>
      <c r="C1123" s="90">
        <v>0</v>
      </c>
    </row>
    <row r="1124" spans="1:3">
      <c r="A1124" s="90">
        <v>29061</v>
      </c>
      <c r="B1124" s="90" t="s">
        <v>2327</v>
      </c>
      <c r="C1124" s="90" t="s">
        <v>1972</v>
      </c>
    </row>
    <row r="1125" spans="1:3">
      <c r="A1125" s="90">
        <v>22356</v>
      </c>
      <c r="B1125" s="90" t="s">
        <v>3418</v>
      </c>
      <c r="C1125" s="90">
        <v>0</v>
      </c>
    </row>
    <row r="1126" spans="1:3">
      <c r="A1126" s="90">
        <v>29105</v>
      </c>
      <c r="B1126" s="90" t="s">
        <v>2447</v>
      </c>
      <c r="C1126" s="90" t="s">
        <v>1972</v>
      </c>
    </row>
    <row r="1127" spans="1:3">
      <c r="A1127" s="90">
        <v>29153</v>
      </c>
      <c r="B1127" s="90" t="s">
        <v>3419</v>
      </c>
      <c r="C1127" s="90">
        <v>0</v>
      </c>
    </row>
    <row r="1128" spans="1:3">
      <c r="A1128" s="90">
        <v>22224</v>
      </c>
      <c r="B1128" s="90" t="s">
        <v>3420</v>
      </c>
      <c r="C1128" s="90">
        <v>0</v>
      </c>
    </row>
    <row r="1129" spans="1:3">
      <c r="A1129" s="90">
        <v>22145</v>
      </c>
      <c r="B1129" s="90" t="s">
        <v>3421</v>
      </c>
      <c r="C1129" s="90">
        <v>0</v>
      </c>
    </row>
    <row r="1130" spans="1:3">
      <c r="A1130" s="90">
        <v>22289</v>
      </c>
      <c r="B1130" s="90" t="s">
        <v>3422</v>
      </c>
      <c r="C1130" s="90">
        <v>0</v>
      </c>
    </row>
    <row r="1131" spans="1:3">
      <c r="A1131" s="90">
        <v>35160</v>
      </c>
      <c r="B1131" s="90" t="s">
        <v>3423</v>
      </c>
      <c r="C1131" s="90">
        <v>0</v>
      </c>
    </row>
    <row r="1132" spans="1:3">
      <c r="A1132" s="90">
        <v>56175</v>
      </c>
      <c r="B1132" s="90" t="s">
        <v>2435</v>
      </c>
      <c r="C1132" s="90" t="s">
        <v>1972</v>
      </c>
    </row>
    <row r="1133" spans="1:3">
      <c r="A1133" s="90">
        <v>22037</v>
      </c>
      <c r="B1133" s="90" t="s">
        <v>3360</v>
      </c>
      <c r="C1133" s="90">
        <v>0</v>
      </c>
    </row>
    <row r="1134" spans="1:3">
      <c r="A1134" s="90">
        <v>22215</v>
      </c>
      <c r="B1134" s="90" t="s">
        <v>2305</v>
      </c>
      <c r="C1134" s="90" t="s">
        <v>1974</v>
      </c>
    </row>
    <row r="1135" spans="1:3">
      <c r="A1135" s="90">
        <v>22302</v>
      </c>
      <c r="B1135" s="90" t="s">
        <v>3424</v>
      </c>
      <c r="C1135" s="90">
        <v>0</v>
      </c>
    </row>
    <row r="1136" spans="1:3">
      <c r="A1136" s="90">
        <v>22132</v>
      </c>
      <c r="B1136" s="90" t="s">
        <v>3425</v>
      </c>
      <c r="C1136" s="90">
        <v>0</v>
      </c>
    </row>
    <row r="1137" spans="1:3">
      <c r="A1137" s="90">
        <v>56053</v>
      </c>
      <c r="B1137" s="90" t="s">
        <v>2449</v>
      </c>
      <c r="C1137" s="90">
        <v>1</v>
      </c>
    </row>
    <row r="1138" spans="1:3">
      <c r="A1138" s="90">
        <v>22112</v>
      </c>
      <c r="B1138" s="90" t="s">
        <v>3426</v>
      </c>
      <c r="C1138" s="90">
        <v>0</v>
      </c>
    </row>
    <row r="1139" spans="1:3">
      <c r="A1139" s="90">
        <v>56094</v>
      </c>
      <c r="B1139" s="90" t="s">
        <v>2361</v>
      </c>
      <c r="C1139" s="90" t="s">
        <v>1972</v>
      </c>
    </row>
    <row r="1140" spans="1:3">
      <c r="A1140" s="90">
        <v>29075</v>
      </c>
      <c r="B1140" s="90" t="s">
        <v>2285</v>
      </c>
      <c r="C1140" s="90" t="s">
        <v>1974</v>
      </c>
    </row>
    <row r="1141" spans="1:3">
      <c r="A1141" s="90">
        <v>22056</v>
      </c>
      <c r="B1141" s="90" t="s">
        <v>3427</v>
      </c>
      <c r="C1141" s="90">
        <v>0</v>
      </c>
    </row>
    <row r="1142" spans="1:3">
      <c r="A1142" s="90">
        <v>35189</v>
      </c>
      <c r="B1142" s="90" t="s">
        <v>3428</v>
      </c>
      <c r="C1142" s="90">
        <v>0</v>
      </c>
    </row>
    <row r="1143" spans="1:3">
      <c r="A1143" s="90">
        <v>56139</v>
      </c>
      <c r="B1143" s="90" t="s">
        <v>3429</v>
      </c>
      <c r="C1143" s="90">
        <v>0</v>
      </c>
    </row>
    <row r="1144" spans="1:3">
      <c r="A1144" s="90">
        <v>22004</v>
      </c>
      <c r="B1144" s="90" t="s">
        <v>3430</v>
      </c>
      <c r="C1144" s="90">
        <v>0</v>
      </c>
    </row>
    <row r="1145" spans="1:3">
      <c r="A1145" s="90">
        <v>56158</v>
      </c>
      <c r="B1145" s="90" t="s">
        <v>2458</v>
      </c>
      <c r="C1145" s="90">
        <v>1</v>
      </c>
    </row>
    <row r="1146" spans="1:3">
      <c r="A1146" s="90">
        <v>35011</v>
      </c>
      <c r="B1146" s="90" t="s">
        <v>3431</v>
      </c>
      <c r="C1146" s="90">
        <v>0</v>
      </c>
    </row>
    <row r="1147" spans="1:3">
      <c r="A1147" s="90">
        <v>29166</v>
      </c>
      <c r="B1147" s="90" t="s">
        <v>3432</v>
      </c>
      <c r="C1147" s="90">
        <v>0</v>
      </c>
    </row>
    <row r="1148" spans="1:3">
      <c r="A1148" s="90">
        <v>22282</v>
      </c>
      <c r="B1148" s="90" t="s">
        <v>3433</v>
      </c>
      <c r="C1148" s="90">
        <v>0</v>
      </c>
    </row>
    <row r="1149" spans="1:3">
      <c r="A1149" s="90">
        <v>56105</v>
      </c>
      <c r="B1149" s="90" t="s">
        <v>3434</v>
      </c>
      <c r="C1149" s="90">
        <v>0</v>
      </c>
    </row>
    <row r="1150" spans="1:3">
      <c r="A1150" s="90">
        <v>35006</v>
      </c>
      <c r="B1150" s="90" t="s">
        <v>3435</v>
      </c>
      <c r="C1150" s="90">
        <v>1</v>
      </c>
    </row>
    <row r="1151" spans="1:3">
      <c r="A1151" s="90">
        <v>35080</v>
      </c>
      <c r="B1151" s="90" t="s">
        <v>3436</v>
      </c>
      <c r="C1151" s="90">
        <v>0</v>
      </c>
    </row>
    <row r="1152" spans="1:3">
      <c r="A1152" s="90">
        <v>56010</v>
      </c>
      <c r="B1152" s="90" t="s">
        <v>2409</v>
      </c>
      <c r="C1152" s="90" t="s">
        <v>1972</v>
      </c>
    </row>
    <row r="1153" spans="1:3">
      <c r="A1153" s="90">
        <v>35299</v>
      </c>
      <c r="B1153" s="90" t="s">
        <v>3437</v>
      </c>
      <c r="C1153" s="90">
        <v>0</v>
      </c>
    </row>
    <row r="1154" spans="1:3">
      <c r="A1154" s="90">
        <v>35274</v>
      </c>
      <c r="B1154" s="90" t="s">
        <v>3438</v>
      </c>
      <c r="C1154" s="90">
        <v>0</v>
      </c>
    </row>
    <row r="1155" spans="1:3">
      <c r="A1155" s="90">
        <v>56239</v>
      </c>
      <c r="B1155" s="90" t="s">
        <v>3439</v>
      </c>
      <c r="C1155" s="90">
        <v>1</v>
      </c>
    </row>
    <row r="1156" spans="1:3">
      <c r="A1156" s="90">
        <v>56215</v>
      </c>
      <c r="B1156" s="90" t="s">
        <v>3440</v>
      </c>
      <c r="C1156" s="90" t="s">
        <v>1972</v>
      </c>
    </row>
    <row r="1157" spans="1:3">
      <c r="A1157" s="90">
        <v>22077</v>
      </c>
      <c r="B1157" s="90" t="s">
        <v>3441</v>
      </c>
      <c r="C1157" s="90">
        <v>0</v>
      </c>
    </row>
    <row r="1158" spans="1:3">
      <c r="A1158" s="90">
        <v>35203</v>
      </c>
      <c r="B1158" s="90" t="s">
        <v>3442</v>
      </c>
      <c r="C1158" s="90">
        <v>0</v>
      </c>
    </row>
    <row r="1159" spans="1:3">
      <c r="A1159" s="90">
        <v>29198</v>
      </c>
      <c r="B1159" s="90" t="s">
        <v>3443</v>
      </c>
      <c r="C1159" s="90">
        <v>0</v>
      </c>
    </row>
    <row r="1160" spans="1:3">
      <c r="A1160" s="90">
        <v>22264</v>
      </c>
      <c r="B1160" s="90" t="s">
        <v>3444</v>
      </c>
      <c r="C1160" s="90">
        <v>0</v>
      </c>
    </row>
    <row r="1161" spans="1:3">
      <c r="A1161" s="90">
        <v>22352</v>
      </c>
      <c r="B1161" s="90" t="s">
        <v>3445</v>
      </c>
      <c r="C1161" s="90">
        <v>0</v>
      </c>
    </row>
    <row r="1162" spans="1:3">
      <c r="A1162" s="90">
        <v>22015</v>
      </c>
      <c r="B1162" s="90" t="s">
        <v>3446</v>
      </c>
      <c r="C1162" s="90">
        <v>0</v>
      </c>
    </row>
    <row r="1163" spans="1:3">
      <c r="A1163" s="90">
        <v>56125</v>
      </c>
      <c r="B1163" s="90" t="s">
        <v>3447</v>
      </c>
      <c r="C1163" s="90">
        <v>0</v>
      </c>
    </row>
    <row r="1164" spans="1:3">
      <c r="A1164" s="90">
        <v>35055</v>
      </c>
      <c r="B1164" s="90" t="s">
        <v>3448</v>
      </c>
      <c r="C1164" s="90">
        <v>0</v>
      </c>
    </row>
    <row r="1165" spans="1:3">
      <c r="A1165" s="90">
        <v>35206</v>
      </c>
      <c r="B1165" s="90" t="s">
        <v>3449</v>
      </c>
      <c r="C1165" s="90" t="s">
        <v>1972</v>
      </c>
    </row>
    <row r="1166" spans="1:3">
      <c r="A1166" s="90">
        <v>29032</v>
      </c>
      <c r="B1166" s="90" t="s">
        <v>3450</v>
      </c>
      <c r="C1166" s="90">
        <v>0</v>
      </c>
    </row>
    <row r="1167" spans="1:3">
      <c r="A1167" s="90">
        <v>56170</v>
      </c>
      <c r="B1167" s="90" t="s">
        <v>3451</v>
      </c>
      <c r="C1167" s="90">
        <v>0</v>
      </c>
    </row>
    <row r="1168" spans="1:3">
      <c r="A1168" s="90">
        <v>56051</v>
      </c>
      <c r="B1168" s="90" t="s">
        <v>3452</v>
      </c>
      <c r="C1168" s="90">
        <v>0</v>
      </c>
    </row>
    <row r="1169" spans="1:3">
      <c r="A1169" s="90">
        <v>56254</v>
      </c>
      <c r="B1169" s="90" t="s">
        <v>2421</v>
      </c>
      <c r="C1169" s="90">
        <v>1</v>
      </c>
    </row>
    <row r="1170" spans="1:3">
      <c r="A1170" s="90">
        <v>29273</v>
      </c>
      <c r="B1170" s="90" t="s">
        <v>3453</v>
      </c>
      <c r="C1170" s="90">
        <v>0</v>
      </c>
    </row>
    <row r="1171" spans="1:3">
      <c r="A1171" s="90">
        <v>29282</v>
      </c>
      <c r="B1171" s="90" t="s">
        <v>3454</v>
      </c>
      <c r="C1171" s="90">
        <v>0</v>
      </c>
    </row>
    <row r="1172" spans="1:3">
      <c r="A1172" s="90">
        <v>22202</v>
      </c>
      <c r="B1172" s="90" t="s">
        <v>3455</v>
      </c>
      <c r="C1172" s="90">
        <v>0</v>
      </c>
    </row>
    <row r="1173" spans="1:3">
      <c r="A1173" s="90">
        <v>29299</v>
      </c>
      <c r="B1173" s="90" t="s">
        <v>3456</v>
      </c>
      <c r="C1173" s="90">
        <v>0</v>
      </c>
    </row>
    <row r="1174" spans="1:3">
      <c r="A1174" s="90">
        <v>22085</v>
      </c>
      <c r="B1174" s="90" t="s">
        <v>3457</v>
      </c>
      <c r="C1174" s="90">
        <v>0</v>
      </c>
    </row>
    <row r="1175" spans="1:3">
      <c r="A1175" s="90">
        <v>22029</v>
      </c>
      <c r="B1175" s="90" t="s">
        <v>2392</v>
      </c>
      <c r="C1175" s="90" t="s">
        <v>1972</v>
      </c>
    </row>
    <row r="1176" spans="1:3">
      <c r="A1176" s="90">
        <v>56238</v>
      </c>
      <c r="B1176" s="90" t="s">
        <v>3458</v>
      </c>
      <c r="C1176" s="90">
        <v>0</v>
      </c>
    </row>
    <row r="1177" spans="1:3">
      <c r="A1177" s="90">
        <v>22365</v>
      </c>
      <c r="B1177" s="90" t="s">
        <v>3459</v>
      </c>
      <c r="C1177" s="90">
        <v>0</v>
      </c>
    </row>
    <row r="1178" spans="1:3">
      <c r="A1178" s="90">
        <v>56061</v>
      </c>
      <c r="B1178" s="90" t="s">
        <v>2334</v>
      </c>
      <c r="C1178" s="90" t="s">
        <v>1973</v>
      </c>
    </row>
    <row r="1179" spans="1:3">
      <c r="A1179" s="90">
        <v>22308</v>
      </c>
      <c r="B1179" s="90" t="s">
        <v>3460</v>
      </c>
      <c r="C1179" s="90">
        <v>1</v>
      </c>
    </row>
    <row r="1180" spans="1:3">
      <c r="A1180" s="90">
        <v>29167</v>
      </c>
      <c r="B1180" s="90" t="s">
        <v>3461</v>
      </c>
      <c r="C1180" s="90">
        <v>0</v>
      </c>
    </row>
    <row r="1181" spans="1:3">
      <c r="A1181" s="90">
        <v>22283</v>
      </c>
      <c r="B1181" s="90" t="s">
        <v>3462</v>
      </c>
      <c r="C1181" s="90">
        <v>0</v>
      </c>
    </row>
    <row r="1182" spans="1:3">
      <c r="A1182" s="90">
        <v>29267</v>
      </c>
      <c r="B1182" s="90" t="s">
        <v>3463</v>
      </c>
      <c r="C1182" s="90">
        <v>0</v>
      </c>
    </row>
    <row r="1183" spans="1:3">
      <c r="A1183" s="90">
        <v>22280</v>
      </c>
      <c r="B1183" s="90" t="s">
        <v>3464</v>
      </c>
      <c r="C1183" s="90">
        <v>1</v>
      </c>
    </row>
    <row r="1184" spans="1:3">
      <c r="A1184" s="90">
        <v>35002</v>
      </c>
      <c r="B1184" s="90" t="s">
        <v>3465</v>
      </c>
      <c r="C1184" s="90">
        <v>0</v>
      </c>
    </row>
    <row r="1185" spans="1:3">
      <c r="A1185" s="90">
        <v>35305</v>
      </c>
      <c r="B1185" s="90" t="s">
        <v>3466</v>
      </c>
      <c r="C1185" s="90">
        <v>1</v>
      </c>
    </row>
    <row r="1186" spans="1:3">
      <c r="A1186" s="90">
        <v>56011</v>
      </c>
      <c r="B1186" s="90" t="s">
        <v>3467</v>
      </c>
      <c r="C1186" s="90">
        <v>0</v>
      </c>
    </row>
    <row r="1187" spans="1:3">
      <c r="A1187" s="90">
        <v>35328</v>
      </c>
      <c r="B1187" s="90" t="s">
        <v>3468</v>
      </c>
      <c r="C1187" s="90">
        <v>0</v>
      </c>
    </row>
    <row r="1188" spans="1:3">
      <c r="A1188" s="90">
        <v>22260</v>
      </c>
      <c r="B1188" s="90" t="s">
        <v>3469</v>
      </c>
      <c r="C1188" s="90">
        <v>0</v>
      </c>
    </row>
    <row r="1189" spans="1:3">
      <c r="A1189" s="90">
        <v>35223</v>
      </c>
      <c r="B1189" s="90" t="s">
        <v>3470</v>
      </c>
      <c r="C1189" s="90">
        <v>0</v>
      </c>
    </row>
    <row r="1190" spans="1:3">
      <c r="A1190" s="90">
        <v>35032</v>
      </c>
      <c r="B1190" s="90" t="s">
        <v>2408</v>
      </c>
      <c r="C1190" s="90">
        <v>1</v>
      </c>
    </row>
    <row r="1191" spans="1:3">
      <c r="A1191" s="90">
        <v>22225</v>
      </c>
      <c r="B1191" s="90" t="s">
        <v>2294</v>
      </c>
      <c r="C1191" s="90" t="s">
        <v>1974</v>
      </c>
    </row>
    <row r="1192" spans="1:3">
      <c r="A1192" s="90">
        <v>29205</v>
      </c>
      <c r="B1192" s="90" t="s">
        <v>3471</v>
      </c>
      <c r="C1192" s="90">
        <v>0</v>
      </c>
    </row>
    <row r="1193" spans="1:3">
      <c r="A1193" s="90">
        <v>35261</v>
      </c>
      <c r="B1193" s="90" t="s">
        <v>3472</v>
      </c>
      <c r="C1193" s="90">
        <v>0</v>
      </c>
    </row>
    <row r="1194" spans="1:3">
      <c r="A1194" s="90">
        <v>35119</v>
      </c>
      <c r="B1194" s="90" t="s">
        <v>3473</v>
      </c>
      <c r="C1194" s="90">
        <v>0</v>
      </c>
    </row>
    <row r="1195" spans="1:3">
      <c r="A1195" s="90">
        <v>35253</v>
      </c>
      <c r="B1195" s="90" t="s">
        <v>3474</v>
      </c>
      <c r="C1195" s="90">
        <v>0</v>
      </c>
    </row>
    <row r="1196" spans="1:3">
      <c r="A1196" s="90">
        <v>22241</v>
      </c>
      <c r="B1196" s="90" t="s">
        <v>3475</v>
      </c>
      <c r="C1196" s="90">
        <v>0</v>
      </c>
    </row>
    <row r="1197" spans="1:3">
      <c r="A1197" s="90">
        <v>29144</v>
      </c>
      <c r="B1197" s="90" t="s">
        <v>3476</v>
      </c>
      <c r="C1197" s="90">
        <v>0</v>
      </c>
    </row>
    <row r="1198" spans="1:3">
      <c r="A1198" s="90">
        <v>56097</v>
      </c>
      <c r="B1198" s="90" t="s">
        <v>3477</v>
      </c>
      <c r="C1198" s="90">
        <v>0</v>
      </c>
    </row>
    <row r="1199" spans="1:3">
      <c r="A1199" s="90">
        <v>35221</v>
      </c>
      <c r="B1199" s="90" t="s">
        <v>3478</v>
      </c>
      <c r="C1199" s="90">
        <v>0</v>
      </c>
    </row>
    <row r="1200" spans="1:3">
      <c r="A1200" s="90">
        <v>35343</v>
      </c>
      <c r="B1200" s="90" t="s">
        <v>2404</v>
      </c>
      <c r="C1200" s="90" t="s">
        <v>1972</v>
      </c>
    </row>
    <row r="1201" spans="1:3">
      <c r="A1201" s="90">
        <v>29181</v>
      </c>
      <c r="B1201" s="90" t="s">
        <v>2323</v>
      </c>
      <c r="C1201" s="90" t="s">
        <v>1972</v>
      </c>
    </row>
    <row r="1202" spans="1:3">
      <c r="A1202" s="90">
        <v>35179</v>
      </c>
      <c r="B1202" s="90" t="s">
        <v>3479</v>
      </c>
      <c r="C1202" s="90">
        <v>1</v>
      </c>
    </row>
    <row r="1203" spans="1:3">
      <c r="A1203" s="90">
        <v>35325</v>
      </c>
      <c r="B1203" s="90" t="s">
        <v>3480</v>
      </c>
      <c r="C1203" s="90">
        <v>0</v>
      </c>
    </row>
    <row r="1204" spans="1:3">
      <c r="A1204" s="90">
        <v>35166</v>
      </c>
      <c r="B1204" s="90" t="s">
        <v>3481</v>
      </c>
      <c r="C1204" s="90">
        <v>0</v>
      </c>
    </row>
    <row r="1205" spans="1:3">
      <c r="A1205" s="90">
        <v>22173</v>
      </c>
      <c r="B1205" s="90" t="s">
        <v>2442</v>
      </c>
      <c r="C1205" s="90">
        <v>1</v>
      </c>
    </row>
    <row r="1206" spans="1:3">
      <c r="A1206" s="90">
        <v>29287</v>
      </c>
      <c r="B1206" s="90" t="s">
        <v>3482</v>
      </c>
      <c r="C1206" s="90">
        <v>0</v>
      </c>
    </row>
    <row r="1207" spans="1:3">
      <c r="A1207" s="90">
        <v>22278</v>
      </c>
      <c r="B1207" s="90" t="s">
        <v>3483</v>
      </c>
      <c r="C1207" s="90" t="s">
        <v>1972</v>
      </c>
    </row>
    <row r="1208" spans="1:3">
      <c r="A1208" s="90">
        <v>22144</v>
      </c>
      <c r="B1208" s="90" t="s">
        <v>3484</v>
      </c>
      <c r="C1208" s="90">
        <v>0</v>
      </c>
    </row>
    <row r="1209" spans="1:3">
      <c r="A1209" s="90">
        <v>56009</v>
      </c>
      <c r="B1209" s="90" t="s">
        <v>3485</v>
      </c>
      <c r="C1209" s="90">
        <v>0</v>
      </c>
    </row>
    <row r="1210" spans="1:3">
      <c r="A1210" s="90">
        <v>35048</v>
      </c>
      <c r="B1210" s="90" t="s">
        <v>3486</v>
      </c>
      <c r="C1210" s="90">
        <v>0</v>
      </c>
    </row>
    <row r="1211" spans="1:3">
      <c r="A1211" s="90">
        <v>35164</v>
      </c>
      <c r="B1211" s="90" t="s">
        <v>3487</v>
      </c>
      <c r="C1211" s="90">
        <v>0</v>
      </c>
    </row>
    <row r="1212" spans="1:3">
      <c r="A1212" s="90">
        <v>35241</v>
      </c>
      <c r="B1212" s="90" t="s">
        <v>3488</v>
      </c>
      <c r="C1212" s="90">
        <v>0</v>
      </c>
    </row>
    <row r="1213" spans="1:3">
      <c r="A1213" s="90">
        <v>22020</v>
      </c>
      <c r="B1213" s="90" t="s">
        <v>3489</v>
      </c>
      <c r="C1213" s="90">
        <v>0</v>
      </c>
    </row>
    <row r="1214" spans="1:3">
      <c r="A1214" s="90">
        <v>35242</v>
      </c>
      <c r="B1214" s="90" t="s">
        <v>3490</v>
      </c>
      <c r="C1214" s="90">
        <v>0</v>
      </c>
    </row>
    <row r="1215" spans="1:3">
      <c r="A1215" s="90">
        <v>29013</v>
      </c>
      <c r="B1215" s="90" t="s">
        <v>3491</v>
      </c>
      <c r="C1215" s="90">
        <v>0</v>
      </c>
    </row>
    <row r="1216" spans="1:3">
      <c r="A1216" s="90">
        <v>29062</v>
      </c>
      <c r="B1216" s="90" t="s">
        <v>3492</v>
      </c>
      <c r="C1216" s="90">
        <v>0</v>
      </c>
    </row>
    <row r="1217" spans="1:3">
      <c r="A1217" s="90">
        <v>22104</v>
      </c>
      <c r="B1217" s="90" t="s">
        <v>3493</v>
      </c>
      <c r="C1217" s="90">
        <v>0</v>
      </c>
    </row>
    <row r="1218" spans="1:3">
      <c r="A1218" s="90">
        <v>56115</v>
      </c>
      <c r="B1218" s="90" t="s">
        <v>3494</v>
      </c>
      <c r="C1218" s="90">
        <v>0</v>
      </c>
    </row>
    <row r="1219" spans="1:3">
      <c r="A1219" s="90">
        <v>22268</v>
      </c>
      <c r="B1219" s="90" t="s">
        <v>3495</v>
      </c>
      <c r="C1219" s="90">
        <v>0</v>
      </c>
    </row>
    <row r="1220" spans="1:3">
      <c r="A1220" s="90">
        <v>22034</v>
      </c>
      <c r="B1220" s="90" t="s">
        <v>3496</v>
      </c>
      <c r="C1220" s="90">
        <v>0</v>
      </c>
    </row>
    <row r="1221" spans="1:3">
      <c r="A1221" s="90">
        <v>22368</v>
      </c>
      <c r="B1221" s="90" t="s">
        <v>3497</v>
      </c>
      <c r="C1221" s="90">
        <v>0</v>
      </c>
    </row>
    <row r="1222" spans="1:3">
      <c r="A1222" s="90">
        <v>35132</v>
      </c>
      <c r="B1222" s="90" t="s">
        <v>3498</v>
      </c>
      <c r="C1222" s="90">
        <v>0</v>
      </c>
    </row>
    <row r="1223" spans="1:3">
      <c r="A1223" s="90">
        <v>29174</v>
      </c>
      <c r="B1223" s="90" t="s">
        <v>3499</v>
      </c>
      <c r="C1223" s="90">
        <v>0</v>
      </c>
    </row>
    <row r="1224" spans="1:3">
      <c r="A1224" s="90">
        <v>22194</v>
      </c>
      <c r="B1224" s="90" t="s">
        <v>3500</v>
      </c>
      <c r="C1224" s="90">
        <v>0</v>
      </c>
    </row>
    <row r="1225" spans="1:3">
      <c r="A1225" s="90">
        <v>22321</v>
      </c>
      <c r="B1225" s="90" t="s">
        <v>3501</v>
      </c>
      <c r="C1225" s="90">
        <v>0</v>
      </c>
    </row>
    <row r="1226" spans="1:3">
      <c r="A1226" s="90">
        <v>22315</v>
      </c>
      <c r="B1226" s="90" t="s">
        <v>3502</v>
      </c>
      <c r="C1226" s="90">
        <v>0</v>
      </c>
    </row>
    <row r="1227" spans="1:3">
      <c r="A1227" s="90">
        <v>29041</v>
      </c>
      <c r="B1227" s="90" t="s">
        <v>3503</v>
      </c>
      <c r="C1227" s="90">
        <v>0</v>
      </c>
    </row>
    <row r="1228" spans="1:3">
      <c r="A1228" s="90">
        <v>35105</v>
      </c>
      <c r="B1228" s="90" t="s">
        <v>3504</v>
      </c>
      <c r="C1228" s="90">
        <v>0</v>
      </c>
    </row>
    <row r="1229" spans="1:3">
      <c r="A1229" s="90">
        <v>22055</v>
      </c>
      <c r="B1229" s="90" t="s">
        <v>3505</v>
      </c>
      <c r="C1229" s="90">
        <v>0</v>
      </c>
    </row>
    <row r="1230" spans="1:3">
      <c r="A1230" s="90">
        <v>22369</v>
      </c>
      <c r="B1230" s="90" t="s">
        <v>3506</v>
      </c>
      <c r="C1230" s="90">
        <v>0</v>
      </c>
    </row>
    <row r="1231" spans="1:3">
      <c r="A1231" s="90">
        <v>56205</v>
      </c>
      <c r="B1231" s="90" t="s">
        <v>3162</v>
      </c>
      <c r="C1231" s="90">
        <v>0</v>
      </c>
    </row>
    <row r="1232" spans="1:3">
      <c r="A1232" s="90">
        <v>35359</v>
      </c>
      <c r="B1232" s="90" t="s">
        <v>3507</v>
      </c>
      <c r="C1232" s="90">
        <v>0</v>
      </c>
    </row>
    <row r="1233" spans="1:3">
      <c r="A1233" s="90">
        <v>35238</v>
      </c>
      <c r="B1233" s="90" t="s">
        <v>2324</v>
      </c>
      <c r="C1233" s="90" t="s">
        <v>1974</v>
      </c>
    </row>
    <row r="1234" spans="1:3">
      <c r="A1234" s="90">
        <v>35139</v>
      </c>
      <c r="B1234" s="90" t="s">
        <v>2432</v>
      </c>
      <c r="C1234" s="90" t="s">
        <v>1972</v>
      </c>
    </row>
    <row r="1235" spans="1:3">
      <c r="A1235" s="90">
        <v>22129</v>
      </c>
      <c r="B1235" s="90" t="s">
        <v>3508</v>
      </c>
      <c r="C1235" s="90">
        <v>0</v>
      </c>
    </row>
    <row r="1236" spans="1:3">
      <c r="A1236" s="90">
        <v>29165</v>
      </c>
      <c r="B1236" s="90" t="s">
        <v>3509</v>
      </c>
      <c r="C1236" s="90">
        <v>0</v>
      </c>
    </row>
    <row r="1237" spans="1:3">
      <c r="A1237" s="90">
        <v>22049</v>
      </c>
      <c r="B1237" s="90" t="s">
        <v>3510</v>
      </c>
      <c r="C1237" s="90">
        <v>0</v>
      </c>
    </row>
    <row r="1238" spans="1:3">
      <c r="A1238" s="90">
        <v>22060</v>
      </c>
      <c r="B1238" s="90" t="s">
        <v>3511</v>
      </c>
      <c r="C1238" s="90">
        <v>0</v>
      </c>
    </row>
    <row r="1239" spans="1:3">
      <c r="A1239" s="90">
        <v>22068</v>
      </c>
      <c r="B1239" s="90" t="s">
        <v>3512</v>
      </c>
      <c r="C1239" s="90">
        <v>0</v>
      </c>
    </row>
    <row r="1240" spans="1:3">
      <c r="A1240" s="90">
        <v>56108</v>
      </c>
      <c r="B1240" s="90" t="s">
        <v>3513</v>
      </c>
      <c r="C1240" s="90">
        <v>0</v>
      </c>
    </row>
    <row r="1241" spans="1:3">
      <c r="A1241" s="90">
        <v>35028</v>
      </c>
      <c r="B1241" s="90" t="s">
        <v>2338</v>
      </c>
      <c r="C1241" s="90">
        <v>1</v>
      </c>
    </row>
    <row r="1242" spans="1:3">
      <c r="A1242" s="90">
        <v>29193</v>
      </c>
      <c r="B1242" s="90" t="s">
        <v>2341</v>
      </c>
      <c r="C1242" s="90">
        <v>1</v>
      </c>
    </row>
    <row r="1243" spans="1:3">
      <c r="A1243" s="90">
        <v>56245</v>
      </c>
      <c r="B1243" s="90" t="s">
        <v>3514</v>
      </c>
      <c r="C1243" s="90">
        <v>0</v>
      </c>
    </row>
    <row r="1244" spans="1:3">
      <c r="A1244" s="90">
        <v>22275</v>
      </c>
      <c r="B1244" s="90" t="s">
        <v>3515</v>
      </c>
      <c r="C1244" s="90">
        <v>1</v>
      </c>
    </row>
    <row r="1245" spans="1:3">
      <c r="A1245" s="90">
        <v>29155</v>
      </c>
      <c r="B1245" s="90" t="s">
        <v>3516</v>
      </c>
      <c r="C1245" s="90">
        <v>0</v>
      </c>
    </row>
    <row r="1246" spans="1:3">
      <c r="A1246" s="90">
        <v>29017</v>
      </c>
      <c r="B1246" s="90" t="s">
        <v>3517</v>
      </c>
      <c r="C1246" s="90">
        <v>0</v>
      </c>
    </row>
    <row r="1247" spans="1:3">
      <c r="A1247" s="90">
        <v>29047</v>
      </c>
      <c r="B1247" s="90" t="s">
        <v>3518</v>
      </c>
      <c r="C1247" s="90">
        <v>0</v>
      </c>
    </row>
    <row r="1248" spans="1:3">
      <c r="A1248" s="90">
        <v>56081</v>
      </c>
      <c r="B1248" s="90" t="s">
        <v>3519</v>
      </c>
      <c r="C1248" s="90">
        <v>0</v>
      </c>
    </row>
    <row r="1249" spans="1:3">
      <c r="A1249" s="90">
        <v>56052</v>
      </c>
      <c r="B1249" s="90" t="s">
        <v>3520</v>
      </c>
      <c r="C1249" s="90">
        <v>0</v>
      </c>
    </row>
    <row r="1250" spans="1:3">
      <c r="A1250" s="90">
        <v>35316</v>
      </c>
      <c r="B1250" s="90" t="s">
        <v>3521</v>
      </c>
      <c r="C1250" s="90">
        <v>0</v>
      </c>
    </row>
    <row r="1251" spans="1:3">
      <c r="A1251" s="90">
        <v>56162</v>
      </c>
      <c r="B1251" s="90" t="s">
        <v>2283</v>
      </c>
      <c r="C1251" s="90" t="s">
        <v>1972</v>
      </c>
    </row>
    <row r="1252" spans="1:3">
      <c r="A1252" s="90">
        <v>22341</v>
      </c>
      <c r="B1252" s="90" t="s">
        <v>3522</v>
      </c>
      <c r="C1252" s="90">
        <v>0</v>
      </c>
    </row>
    <row r="1253" spans="1:3">
      <c r="A1253" s="90">
        <v>35199</v>
      </c>
      <c r="B1253" s="90" t="s">
        <v>3523</v>
      </c>
      <c r="C1253" s="90">
        <v>0</v>
      </c>
    </row>
    <row r="1254" spans="1:3">
      <c r="A1254" s="90">
        <v>22155</v>
      </c>
      <c r="B1254" s="90" t="s">
        <v>3524</v>
      </c>
      <c r="C1254" s="90">
        <v>0</v>
      </c>
    </row>
    <row r="1255" spans="1:3">
      <c r="A1255" s="90">
        <v>56087</v>
      </c>
      <c r="B1255" s="90" t="s">
        <v>3525</v>
      </c>
      <c r="C1255" s="90">
        <v>0</v>
      </c>
    </row>
    <row r="1256" spans="1:3">
      <c r="A1256" s="90">
        <v>35004</v>
      </c>
      <c r="B1256" s="90" t="s">
        <v>3526</v>
      </c>
      <c r="C1256" s="90">
        <v>0</v>
      </c>
    </row>
    <row r="1257" spans="1:3">
      <c r="A1257" s="90">
        <v>29095</v>
      </c>
      <c r="B1257" s="90" t="s">
        <v>3527</v>
      </c>
      <c r="C1257" s="90">
        <v>0</v>
      </c>
    </row>
    <row r="1258" spans="1:3">
      <c r="A1258" s="90">
        <v>56240</v>
      </c>
      <c r="B1258" s="90" t="s">
        <v>2406</v>
      </c>
      <c r="C1258" s="90">
        <v>1</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5D290-B3F4-481B-AFBA-17C3CAE354B2}">
  <dimension ref="A1:E17"/>
  <sheetViews>
    <sheetView workbookViewId="0"/>
  </sheetViews>
  <sheetFormatPr baseColWidth="10" defaultRowHeight="15"/>
  <cols>
    <col min="1" max="1" width="17.28515625" customWidth="1"/>
  </cols>
  <sheetData>
    <row r="1" spans="1:5" s="34" customFormat="1" ht="23.25">
      <c r="A1" s="209" t="s">
        <v>3833</v>
      </c>
      <c r="B1" s="210"/>
    </row>
    <row r="2" spans="1:5" s="34" customFormat="1">
      <c r="C2" s="211"/>
    </row>
    <row r="3" spans="1:5" s="34" customFormat="1" ht="15" customHeight="1">
      <c r="A3" s="38" t="s">
        <v>3722</v>
      </c>
      <c r="B3" s="211" t="s">
        <v>3836</v>
      </c>
      <c r="C3" s="212"/>
    </row>
    <row r="4" spans="1:5" s="89" customFormat="1">
      <c r="E4" s="84"/>
    </row>
    <row r="5" spans="1:5" s="89" customFormat="1">
      <c r="E5" s="84"/>
    </row>
    <row r="6" spans="1:5" s="89" customFormat="1" ht="18.75">
      <c r="A6" s="213" t="s">
        <v>3837</v>
      </c>
    </row>
    <row r="7" spans="1:5" s="89" customFormat="1">
      <c r="A7" s="237"/>
    </row>
    <row r="8" spans="1:5" ht="30">
      <c r="A8" s="52" t="s">
        <v>2472</v>
      </c>
      <c r="B8" s="52" t="s">
        <v>2473</v>
      </c>
    </row>
    <row r="9" spans="1:5">
      <c r="A9" s="90" t="s">
        <v>218</v>
      </c>
      <c r="B9" s="90">
        <v>9</v>
      </c>
    </row>
    <row r="10" spans="1:5">
      <c r="A10" s="90" t="s">
        <v>233</v>
      </c>
      <c r="B10" s="90">
        <v>12</v>
      </c>
    </row>
    <row r="11" spans="1:5">
      <c r="A11" s="90" t="s">
        <v>2474</v>
      </c>
      <c r="B11" s="90">
        <v>16</v>
      </c>
    </row>
    <row r="12" spans="1:5">
      <c r="A12" s="90" t="s">
        <v>2475</v>
      </c>
      <c r="B12" s="90">
        <v>20</v>
      </c>
    </row>
    <row r="13" spans="1:5">
      <c r="A13" s="90" t="s">
        <v>2476</v>
      </c>
      <c r="B13" s="90">
        <v>42</v>
      </c>
    </row>
    <row r="14" spans="1:5">
      <c r="A14" s="90" t="s">
        <v>2477</v>
      </c>
      <c r="B14" s="90">
        <v>68</v>
      </c>
    </row>
    <row r="15" spans="1:5">
      <c r="A15" s="90" t="s">
        <v>2478</v>
      </c>
      <c r="B15" s="90">
        <v>80</v>
      </c>
    </row>
    <row r="16" spans="1:5">
      <c r="A16" s="90" t="s">
        <v>234</v>
      </c>
      <c r="B16" s="90">
        <v>110</v>
      </c>
    </row>
    <row r="17" spans="1:2">
      <c r="A17" s="90" t="s">
        <v>2479</v>
      </c>
      <c r="B17" s="90">
        <v>282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25F63-0FCE-47A6-9EB4-6EFA39706F36}">
  <dimension ref="A1:M128"/>
  <sheetViews>
    <sheetView zoomScale="85" zoomScaleNormal="85" workbookViewId="0"/>
  </sheetViews>
  <sheetFormatPr baseColWidth="10" defaultRowHeight="15"/>
  <cols>
    <col min="2" max="2" width="31.7109375" customWidth="1"/>
    <col min="3" max="3" width="22" customWidth="1"/>
    <col min="4" max="4" width="40.140625" customWidth="1"/>
    <col min="9" max="9" width="15.5703125" customWidth="1"/>
    <col min="12" max="12" width="13.5703125" bestFit="1" customWidth="1"/>
    <col min="14" max="14" width="15.42578125" customWidth="1"/>
  </cols>
  <sheetData>
    <row r="1" spans="1:13" s="89" customFormat="1" ht="23.25">
      <c r="A1" s="149" t="s">
        <v>3729</v>
      </c>
      <c r="B1" s="150"/>
    </row>
    <row r="2" spans="1:13" s="89" customFormat="1"/>
    <row r="3" spans="1:13" s="89" customFormat="1" ht="15" customHeight="1">
      <c r="A3" s="16" t="s">
        <v>3722</v>
      </c>
      <c r="B3" s="12" t="s">
        <v>3723</v>
      </c>
      <c r="C3" s="149"/>
    </row>
    <row r="4" spans="1:13" s="89" customFormat="1">
      <c r="A4" s="16" t="s">
        <v>3724</v>
      </c>
      <c r="B4" s="12" t="s">
        <v>3733</v>
      </c>
      <c r="J4" s="129"/>
      <c r="K4" s="129"/>
      <c r="L4" s="66"/>
      <c r="M4" s="66"/>
    </row>
    <row r="5" spans="1:13" s="89" customFormat="1">
      <c r="A5" s="13"/>
    </row>
    <row r="7" spans="1:13" ht="18.75">
      <c r="A7" s="204" t="s">
        <v>605</v>
      </c>
      <c r="B7" s="204"/>
      <c r="C7" s="204"/>
    </row>
    <row r="8" spans="1:13" s="89" customFormat="1" ht="18.75">
      <c r="A8" s="203"/>
      <c r="B8" s="203"/>
      <c r="C8" s="203"/>
    </row>
    <row r="9" spans="1:13" s="5" customFormat="1" ht="30">
      <c r="A9" s="52" t="s">
        <v>28</v>
      </c>
      <c r="B9" s="52" t="s">
        <v>599</v>
      </c>
      <c r="C9" s="52" t="s">
        <v>607</v>
      </c>
    </row>
    <row r="10" spans="1:13">
      <c r="A10" s="90">
        <v>2010</v>
      </c>
      <c r="B10" s="90" t="s">
        <v>3618</v>
      </c>
      <c r="C10" s="98">
        <v>129.28572177999999</v>
      </c>
    </row>
    <row r="11" spans="1:13">
      <c r="A11" s="90">
        <v>2010</v>
      </c>
      <c r="B11" s="90" t="s">
        <v>600</v>
      </c>
      <c r="C11" s="98">
        <v>132.63423638</v>
      </c>
    </row>
    <row r="12" spans="1:13">
      <c r="A12" s="90">
        <v>2010</v>
      </c>
      <c r="B12" s="90" t="s">
        <v>601</v>
      </c>
      <c r="C12" s="98">
        <v>3.192591545</v>
      </c>
    </row>
    <row r="13" spans="1:13">
      <c r="A13" s="90">
        <v>2010</v>
      </c>
      <c r="B13" s="90" t="s">
        <v>113</v>
      </c>
      <c r="C13" s="98">
        <v>5.6557574080000004</v>
      </c>
    </row>
    <row r="14" spans="1:13">
      <c r="A14" s="90">
        <v>2010</v>
      </c>
      <c r="B14" s="90" t="s">
        <v>602</v>
      </c>
      <c r="C14" s="98">
        <v>2.2203235800000001</v>
      </c>
    </row>
    <row r="15" spans="1:13">
      <c r="A15" s="90">
        <v>2010</v>
      </c>
      <c r="B15" s="90" t="s">
        <v>603</v>
      </c>
      <c r="C15" s="98">
        <v>75.524742107999998</v>
      </c>
    </row>
    <row r="16" spans="1:13">
      <c r="A16" s="90">
        <v>2010</v>
      </c>
      <c r="B16" s="90" t="s">
        <v>604</v>
      </c>
      <c r="C16" s="98">
        <v>312.061218784</v>
      </c>
    </row>
    <row r="17" spans="1:6">
      <c r="A17" s="90">
        <v>2011</v>
      </c>
      <c r="B17" s="90" t="s">
        <v>3618</v>
      </c>
      <c r="C17" s="98">
        <v>140.72693238400001</v>
      </c>
    </row>
    <row r="18" spans="1:6">
      <c r="A18" s="90">
        <v>2011</v>
      </c>
      <c r="B18" s="90" t="s">
        <v>600</v>
      </c>
      <c r="C18" s="98">
        <v>136.613151878</v>
      </c>
    </row>
    <row r="19" spans="1:6">
      <c r="A19" s="90">
        <v>2011</v>
      </c>
      <c r="B19" s="90" t="s">
        <v>601</v>
      </c>
      <c r="C19" s="98">
        <v>4.1014880590000002</v>
      </c>
      <c r="F19" s="89"/>
    </row>
    <row r="20" spans="1:6">
      <c r="A20" s="90">
        <v>2011</v>
      </c>
      <c r="B20" s="90" t="s">
        <v>113</v>
      </c>
      <c r="C20" s="98">
        <v>5.8881613389999998</v>
      </c>
    </row>
    <row r="21" spans="1:6">
      <c r="A21" s="90">
        <v>2011</v>
      </c>
      <c r="B21" s="90" t="s">
        <v>602</v>
      </c>
      <c r="C21" s="98">
        <v>2.285688258</v>
      </c>
    </row>
    <row r="22" spans="1:6">
      <c r="A22" s="90">
        <v>2011</v>
      </c>
      <c r="B22" s="90" t="s">
        <v>603</v>
      </c>
      <c r="C22" s="98">
        <v>78.833778242999998</v>
      </c>
    </row>
    <row r="23" spans="1:6">
      <c r="A23" s="90">
        <v>2011</v>
      </c>
      <c r="B23" s="90" t="s">
        <v>604</v>
      </c>
      <c r="C23" s="98">
        <v>306.60810435100001</v>
      </c>
    </row>
    <row r="24" spans="1:6">
      <c r="A24" s="90">
        <v>2012</v>
      </c>
      <c r="B24" s="90" t="s">
        <v>3618</v>
      </c>
      <c r="C24" s="98">
        <v>156.49431839600001</v>
      </c>
    </row>
    <row r="25" spans="1:6">
      <c r="A25" s="90">
        <v>2012</v>
      </c>
      <c r="B25" s="90" t="s">
        <v>600</v>
      </c>
      <c r="C25" s="98">
        <v>137.149172556</v>
      </c>
    </row>
    <row r="26" spans="1:6">
      <c r="A26" s="90">
        <v>2012</v>
      </c>
      <c r="B26" s="90" t="s">
        <v>601</v>
      </c>
      <c r="C26" s="98">
        <v>4.731362216</v>
      </c>
    </row>
    <row r="27" spans="1:6">
      <c r="A27" s="90">
        <v>2012</v>
      </c>
      <c r="B27" s="90" t="s">
        <v>113</v>
      </c>
      <c r="C27" s="98">
        <v>6.2584651259999999</v>
      </c>
    </row>
    <row r="28" spans="1:6">
      <c r="A28" s="90">
        <v>2012</v>
      </c>
      <c r="B28" s="90" t="s">
        <v>602</v>
      </c>
      <c r="C28" s="98">
        <v>2.4564054839999998</v>
      </c>
    </row>
    <row r="29" spans="1:6">
      <c r="A29" s="90">
        <v>2012</v>
      </c>
      <c r="B29" s="90" t="s">
        <v>603</v>
      </c>
      <c r="C29" s="98">
        <v>77.433268257999998</v>
      </c>
    </row>
    <row r="30" spans="1:6">
      <c r="A30" s="90">
        <v>2012</v>
      </c>
      <c r="B30" s="90" t="s">
        <v>604</v>
      </c>
      <c r="C30" s="98">
        <v>298.06685261799998</v>
      </c>
    </row>
    <row r="31" spans="1:6">
      <c r="A31" s="90">
        <v>2013</v>
      </c>
      <c r="B31" s="90" t="s">
        <v>3618</v>
      </c>
      <c r="C31" s="98">
        <v>152.62403955100001</v>
      </c>
    </row>
    <row r="32" spans="1:6">
      <c r="A32" s="90">
        <v>2013</v>
      </c>
      <c r="B32" s="90" t="s">
        <v>600</v>
      </c>
      <c r="C32" s="98">
        <v>137.843181391</v>
      </c>
    </row>
    <row r="33" spans="1:3" ht="18.75" customHeight="1">
      <c r="A33" s="90">
        <v>2013</v>
      </c>
      <c r="B33" s="90" t="s">
        <v>601</v>
      </c>
      <c r="C33" s="98">
        <v>4.7446474529999998</v>
      </c>
    </row>
    <row r="34" spans="1:3">
      <c r="A34" s="90">
        <v>2013</v>
      </c>
      <c r="B34" s="90" t="s">
        <v>113</v>
      </c>
      <c r="C34" s="98">
        <v>6.6453883100000004</v>
      </c>
    </row>
    <row r="35" spans="1:3">
      <c r="A35" s="90">
        <v>2013</v>
      </c>
      <c r="B35" s="90" t="s">
        <v>602</v>
      </c>
      <c r="C35" s="98">
        <v>2.592304763</v>
      </c>
    </row>
    <row r="36" spans="1:3">
      <c r="A36" s="90">
        <v>2013</v>
      </c>
      <c r="B36" s="90" t="s">
        <v>603</v>
      </c>
      <c r="C36" s="98">
        <v>74.592558599</v>
      </c>
    </row>
    <row r="37" spans="1:3">
      <c r="A37" s="90">
        <v>2013</v>
      </c>
      <c r="B37" s="90" t="s">
        <v>604</v>
      </c>
      <c r="C37" s="98">
        <v>289.14506112700002</v>
      </c>
    </row>
    <row r="38" spans="1:3">
      <c r="A38" s="90">
        <v>2014</v>
      </c>
      <c r="B38" s="90" t="s">
        <v>3618</v>
      </c>
      <c r="C38" s="98">
        <v>170.45173987199999</v>
      </c>
    </row>
    <row r="39" spans="1:3">
      <c r="A39" s="90">
        <v>2014</v>
      </c>
      <c r="B39" s="90" t="s">
        <v>600</v>
      </c>
      <c r="C39" s="98">
        <v>144.24696664999999</v>
      </c>
    </row>
    <row r="40" spans="1:3">
      <c r="A40" s="90">
        <v>2014</v>
      </c>
      <c r="B40" s="90" t="s">
        <v>601</v>
      </c>
      <c r="C40" s="98">
        <v>4.6332224330000003</v>
      </c>
    </row>
    <row r="41" spans="1:3">
      <c r="A41" s="90">
        <v>2014</v>
      </c>
      <c r="B41" s="90" t="s">
        <v>113</v>
      </c>
      <c r="C41" s="98">
        <v>6.7990834500000004</v>
      </c>
    </row>
    <row r="42" spans="1:3">
      <c r="A42" s="90">
        <v>2014</v>
      </c>
      <c r="B42" s="90" t="s">
        <v>602</v>
      </c>
      <c r="C42" s="98">
        <v>2.4252990579999998</v>
      </c>
    </row>
    <row r="43" spans="1:3">
      <c r="A43" s="90">
        <v>2014</v>
      </c>
      <c r="B43" s="90" t="s">
        <v>603</v>
      </c>
      <c r="C43" s="98">
        <v>74.726691446000004</v>
      </c>
    </row>
    <row r="44" spans="1:3">
      <c r="A44" s="90">
        <v>2014</v>
      </c>
      <c r="B44" s="90" t="s">
        <v>604</v>
      </c>
      <c r="C44" s="98">
        <v>286.52839434700002</v>
      </c>
    </row>
    <row r="45" spans="1:3">
      <c r="A45" s="90">
        <v>2015</v>
      </c>
      <c r="B45" s="90" t="s">
        <v>3618</v>
      </c>
      <c r="C45" s="98">
        <v>159.57530369200001</v>
      </c>
    </row>
    <row r="46" spans="1:3">
      <c r="A46" s="90">
        <v>2015</v>
      </c>
      <c r="B46" s="90" t="s">
        <v>600</v>
      </c>
      <c r="C46" s="98">
        <v>147.91843626900001</v>
      </c>
    </row>
    <row r="47" spans="1:3">
      <c r="A47" s="90">
        <v>2015</v>
      </c>
      <c r="B47" s="90" t="s">
        <v>601</v>
      </c>
      <c r="C47" s="98">
        <v>5.5520324470000002</v>
      </c>
    </row>
    <row r="48" spans="1:3">
      <c r="A48" s="90">
        <v>2015</v>
      </c>
      <c r="B48" s="90" t="s">
        <v>113</v>
      </c>
      <c r="C48" s="98">
        <v>7.3684609830000003</v>
      </c>
    </row>
    <row r="49" spans="1:3">
      <c r="A49" s="90">
        <v>2015</v>
      </c>
      <c r="B49" s="90" t="s">
        <v>602</v>
      </c>
      <c r="C49" s="98">
        <v>2.3955736679999999</v>
      </c>
    </row>
    <row r="50" spans="1:3">
      <c r="A50" s="90">
        <v>2015</v>
      </c>
      <c r="B50" s="90" t="s">
        <v>603</v>
      </c>
      <c r="C50" s="98">
        <v>73.587969963000006</v>
      </c>
    </row>
    <row r="51" spans="1:3">
      <c r="A51" s="90">
        <v>2015</v>
      </c>
      <c r="B51" s="90" t="s">
        <v>604</v>
      </c>
      <c r="C51" s="98">
        <v>278.74338125000003</v>
      </c>
    </row>
    <row r="52" spans="1:3">
      <c r="A52" s="90">
        <v>2016</v>
      </c>
      <c r="B52" s="90" t="s">
        <v>3618</v>
      </c>
      <c r="C52" s="98">
        <v>160.27150551899999</v>
      </c>
    </row>
    <row r="53" spans="1:3">
      <c r="A53" s="90">
        <v>2016</v>
      </c>
      <c r="B53" s="90" t="s">
        <v>600</v>
      </c>
      <c r="C53" s="98">
        <v>154.68524363899999</v>
      </c>
    </row>
    <row r="54" spans="1:3">
      <c r="A54" s="90">
        <v>2016</v>
      </c>
      <c r="B54" s="90" t="s">
        <v>601</v>
      </c>
      <c r="C54" s="98">
        <v>6.2924319930000001</v>
      </c>
    </row>
    <row r="55" spans="1:3">
      <c r="A55" s="90">
        <v>2016</v>
      </c>
      <c r="B55" s="90" t="s">
        <v>113</v>
      </c>
      <c r="C55" s="98">
        <v>8.5750103899999992</v>
      </c>
    </row>
    <row r="56" spans="1:3">
      <c r="A56" s="90">
        <v>2016</v>
      </c>
      <c r="B56" s="90" t="s">
        <v>602</v>
      </c>
      <c r="C56" s="98">
        <v>2.4520570570000002</v>
      </c>
    </row>
    <row r="57" spans="1:3">
      <c r="A57" s="90">
        <v>2016</v>
      </c>
      <c r="B57" s="90" t="s">
        <v>603</v>
      </c>
      <c r="C57" s="98">
        <v>76.732050774000001</v>
      </c>
    </row>
    <row r="58" spans="1:3">
      <c r="A58" s="90">
        <v>2016</v>
      </c>
      <c r="B58" s="90" t="s">
        <v>604</v>
      </c>
      <c r="C58" s="98">
        <v>271.762026865</v>
      </c>
    </row>
    <row r="59" spans="1:3">
      <c r="A59" s="90">
        <v>2017</v>
      </c>
      <c r="B59" s="90" t="s">
        <v>3618</v>
      </c>
      <c r="C59" s="98">
        <v>168.36452799099999</v>
      </c>
    </row>
    <row r="60" spans="1:3">
      <c r="A60" s="90">
        <v>2017</v>
      </c>
      <c r="B60" s="90" t="s">
        <v>600</v>
      </c>
      <c r="C60" s="98">
        <v>161.60350959900001</v>
      </c>
    </row>
    <row r="61" spans="1:3">
      <c r="A61" s="90">
        <v>2017</v>
      </c>
      <c r="B61" s="90" t="s">
        <v>601</v>
      </c>
      <c r="C61" s="98">
        <v>5.9958018729999996</v>
      </c>
    </row>
    <row r="62" spans="1:3">
      <c r="A62" s="90">
        <v>2017</v>
      </c>
      <c r="B62" s="90" t="s">
        <v>113</v>
      </c>
      <c r="C62" s="98">
        <v>8.4939833440000001</v>
      </c>
    </row>
    <row r="63" spans="1:3">
      <c r="A63" s="90">
        <v>2017</v>
      </c>
      <c r="B63" s="90" t="s">
        <v>602</v>
      </c>
      <c r="C63" s="98">
        <v>2.588860913</v>
      </c>
    </row>
    <row r="64" spans="1:3">
      <c r="A64" s="90">
        <v>2017</v>
      </c>
      <c r="B64" s="90" t="s">
        <v>603</v>
      </c>
      <c r="C64" s="98">
        <v>76.104361288999996</v>
      </c>
    </row>
    <row r="65" spans="1:3">
      <c r="A65" s="90">
        <v>2017</v>
      </c>
      <c r="B65" s="90" t="s">
        <v>604</v>
      </c>
      <c r="C65" s="98">
        <v>269.93261455200002</v>
      </c>
    </row>
    <row r="66" spans="1:3">
      <c r="A66" s="90">
        <v>2018</v>
      </c>
      <c r="B66" s="90" t="s">
        <v>3618</v>
      </c>
      <c r="C66" s="98">
        <v>161.98381353799999</v>
      </c>
    </row>
    <row r="67" spans="1:3">
      <c r="A67" s="90">
        <v>2018</v>
      </c>
      <c r="B67" s="90" t="s">
        <v>600</v>
      </c>
      <c r="C67" s="98">
        <v>167.119063514</v>
      </c>
    </row>
    <row r="68" spans="1:3">
      <c r="A68" s="90">
        <v>2018</v>
      </c>
      <c r="B68" s="90" t="s">
        <v>601</v>
      </c>
      <c r="C68" s="98">
        <v>9.8410284620000006</v>
      </c>
    </row>
    <row r="69" spans="1:3">
      <c r="A69" s="90">
        <v>2018</v>
      </c>
      <c r="B69" s="90" t="s">
        <v>113</v>
      </c>
      <c r="C69" s="98">
        <v>8.8926902820000002</v>
      </c>
    </row>
    <row r="70" spans="1:3">
      <c r="A70" s="90">
        <v>2018</v>
      </c>
      <c r="B70" s="90" t="s">
        <v>602</v>
      </c>
      <c r="C70" s="98">
        <v>2.677394676</v>
      </c>
    </row>
    <row r="71" spans="1:3">
      <c r="A71" s="90">
        <v>2018</v>
      </c>
      <c r="B71" s="90" t="s">
        <v>603</v>
      </c>
      <c r="C71" s="98">
        <v>72.663331616999997</v>
      </c>
    </row>
    <row r="72" spans="1:3">
      <c r="A72" s="90">
        <v>2018</v>
      </c>
      <c r="B72" s="90" t="s">
        <v>604</v>
      </c>
      <c r="C72" s="98">
        <v>266.529103405</v>
      </c>
    </row>
    <row r="73" spans="1:3">
      <c r="A73" s="90">
        <v>2019</v>
      </c>
      <c r="B73" s="90" t="s">
        <v>3618</v>
      </c>
      <c r="C73" s="98">
        <v>161.874157948</v>
      </c>
    </row>
    <row r="74" spans="1:3">
      <c r="A74" s="90">
        <v>2019</v>
      </c>
      <c r="B74" s="90" t="s">
        <v>600</v>
      </c>
      <c r="C74" s="98">
        <v>174.414641209</v>
      </c>
    </row>
    <row r="75" spans="1:3">
      <c r="A75" s="90">
        <v>2019</v>
      </c>
      <c r="B75" s="90" t="s">
        <v>601</v>
      </c>
      <c r="C75" s="98">
        <v>9.6147628859999994</v>
      </c>
    </row>
    <row r="76" spans="1:3">
      <c r="A76" s="90">
        <v>2019</v>
      </c>
      <c r="B76" s="90" t="s">
        <v>113</v>
      </c>
      <c r="C76" s="98">
        <v>9.3128746529999997</v>
      </c>
    </row>
    <row r="77" spans="1:3">
      <c r="A77" s="90">
        <v>2019</v>
      </c>
      <c r="B77" s="90" t="s">
        <v>602</v>
      </c>
      <c r="C77" s="98">
        <v>3.253874191</v>
      </c>
    </row>
    <row r="78" spans="1:3">
      <c r="A78" s="90">
        <v>2019</v>
      </c>
      <c r="B78" s="90" t="s">
        <v>603</v>
      </c>
      <c r="C78" s="98">
        <v>76.322080405999998</v>
      </c>
    </row>
    <row r="79" spans="1:3">
      <c r="A79" s="90">
        <v>2019</v>
      </c>
      <c r="B79" s="90" t="s">
        <v>604</v>
      </c>
      <c r="C79" s="98">
        <v>260.79611230199998</v>
      </c>
    </row>
    <row r="82" spans="1:2" ht="18.75">
      <c r="A82" s="204" t="s">
        <v>3730</v>
      </c>
      <c r="B82" s="204"/>
    </row>
    <row r="83" spans="1:2" s="89" customFormat="1"/>
    <row r="84" spans="1:2" ht="30">
      <c r="A84" s="52" t="s">
        <v>28</v>
      </c>
      <c r="B84" s="52" t="s">
        <v>608</v>
      </c>
    </row>
    <row r="85" spans="1:2">
      <c r="A85" s="90">
        <v>2010</v>
      </c>
      <c r="B85" s="98">
        <v>661</v>
      </c>
    </row>
    <row r="86" spans="1:2">
      <c r="A86" s="90">
        <v>2011</v>
      </c>
      <c r="B86" s="98">
        <v>656.04250000000002</v>
      </c>
    </row>
    <row r="87" spans="1:2">
      <c r="A87" s="90">
        <v>2012</v>
      </c>
      <c r="B87" s="98">
        <v>651.08500000000004</v>
      </c>
    </row>
    <row r="88" spans="1:2">
      <c r="A88" s="90">
        <v>2013</v>
      </c>
      <c r="B88" s="98">
        <v>646.12750000000005</v>
      </c>
    </row>
    <row r="89" spans="1:2">
      <c r="A89" s="90">
        <v>2014</v>
      </c>
      <c r="B89" s="98">
        <v>641.16999999999996</v>
      </c>
    </row>
    <row r="90" spans="1:2">
      <c r="A90" s="90">
        <v>2015</v>
      </c>
      <c r="B90" s="98">
        <v>636.21249999999998</v>
      </c>
    </row>
    <row r="91" spans="1:2">
      <c r="A91" s="90">
        <v>2016</v>
      </c>
      <c r="B91" s="98">
        <v>631.255</v>
      </c>
    </row>
    <row r="92" spans="1:2">
      <c r="A92" s="90">
        <v>2017</v>
      </c>
      <c r="B92" s="98">
        <v>626.29750000000001</v>
      </c>
    </row>
    <row r="93" spans="1:2">
      <c r="A93" s="90">
        <v>2018</v>
      </c>
      <c r="B93" s="98">
        <v>621.34</v>
      </c>
    </row>
    <row r="94" spans="1:2">
      <c r="A94" s="90">
        <v>2019</v>
      </c>
      <c r="B94" s="98">
        <v>616.38250000000005</v>
      </c>
    </row>
    <row r="95" spans="1:2">
      <c r="A95" s="90">
        <v>2020</v>
      </c>
      <c r="B95" s="98">
        <v>611.42499999999995</v>
      </c>
    </row>
    <row r="96" spans="1:2">
      <c r="A96" s="90">
        <v>2021</v>
      </c>
      <c r="B96" s="98">
        <v>606.46749999999997</v>
      </c>
    </row>
    <row r="97" spans="1:4">
      <c r="A97" s="90">
        <v>2022</v>
      </c>
      <c r="B97" s="98">
        <v>601.51</v>
      </c>
    </row>
    <row r="98" spans="1:4">
      <c r="A98" s="90">
        <v>2023</v>
      </c>
      <c r="B98" s="98">
        <v>596.55250000000001</v>
      </c>
    </row>
    <row r="99" spans="1:4">
      <c r="A99" s="90">
        <v>2024</v>
      </c>
      <c r="B99" s="98">
        <v>591.59500000000003</v>
      </c>
    </row>
    <row r="100" spans="1:4">
      <c r="A100" s="90">
        <v>2025</v>
      </c>
      <c r="B100" s="98">
        <v>586.63750000000005</v>
      </c>
    </row>
    <row r="101" spans="1:4">
      <c r="A101" s="90">
        <v>2026</v>
      </c>
      <c r="B101" s="98">
        <v>581.67999999999995</v>
      </c>
    </row>
    <row r="102" spans="1:4">
      <c r="A102" s="90">
        <v>2027</v>
      </c>
      <c r="B102" s="98">
        <v>576.72249999999997</v>
      </c>
    </row>
    <row r="103" spans="1:4">
      <c r="A103" s="90">
        <v>2028</v>
      </c>
      <c r="B103" s="98">
        <v>571.76499999999999</v>
      </c>
    </row>
    <row r="104" spans="1:4">
      <c r="A104" s="90">
        <v>2029</v>
      </c>
      <c r="B104" s="98">
        <v>566.8075</v>
      </c>
    </row>
    <row r="105" spans="1:4">
      <c r="A105" s="90">
        <v>2030</v>
      </c>
      <c r="B105" s="98">
        <v>561.85</v>
      </c>
    </row>
    <row r="108" spans="1:4" s="55" customFormat="1" ht="18.75">
      <c r="A108" s="205" t="s">
        <v>3731</v>
      </c>
      <c r="B108" s="205"/>
      <c r="C108" s="205"/>
      <c r="D108" s="205"/>
    </row>
    <row r="109" spans="1:4" s="89" customFormat="1"/>
    <row r="110" spans="1:4">
      <c r="A110" s="52" t="s">
        <v>28</v>
      </c>
      <c r="B110" s="52" t="s">
        <v>599</v>
      </c>
      <c r="C110" s="52" t="s">
        <v>609</v>
      </c>
      <c r="D110" s="52" t="s">
        <v>610</v>
      </c>
    </row>
    <row r="111" spans="1:4" ht="30">
      <c r="A111" s="2">
        <v>2020</v>
      </c>
      <c r="B111" s="2" t="s">
        <v>3618</v>
      </c>
      <c r="C111" s="102">
        <v>160.27150551899999</v>
      </c>
      <c r="D111" s="4" t="s">
        <v>612</v>
      </c>
    </row>
    <row r="112" spans="1:4">
      <c r="A112" s="2">
        <v>2020</v>
      </c>
      <c r="B112" s="2" t="s">
        <v>3710</v>
      </c>
      <c r="C112" s="102">
        <v>458.03896223200002</v>
      </c>
      <c r="D112" s="4" t="s">
        <v>611</v>
      </c>
    </row>
    <row r="113" spans="1:4">
      <c r="A113" s="2">
        <v>2030</v>
      </c>
      <c r="B113" s="2" t="s">
        <v>3618</v>
      </c>
      <c r="C113" s="102">
        <v>128.217204415</v>
      </c>
      <c r="D113" s="4" t="s">
        <v>613</v>
      </c>
    </row>
    <row r="114" spans="1:4" ht="30">
      <c r="A114" s="2">
        <v>2030</v>
      </c>
      <c r="B114" s="2" t="s">
        <v>113</v>
      </c>
      <c r="C114" s="70">
        <v>6.4312577924999994</v>
      </c>
      <c r="D114" s="4" t="s">
        <v>3623</v>
      </c>
    </row>
    <row r="115" spans="1:4" ht="30">
      <c r="A115" s="2">
        <v>2030</v>
      </c>
      <c r="B115" s="2" t="s">
        <v>602</v>
      </c>
      <c r="C115" s="70">
        <v>1.8390427927500002</v>
      </c>
      <c r="D115" s="4" t="s">
        <v>3623</v>
      </c>
    </row>
    <row r="116" spans="1:4" ht="30">
      <c r="A116" s="2">
        <v>2030</v>
      </c>
      <c r="B116" s="2" t="s">
        <v>603</v>
      </c>
      <c r="C116" s="70">
        <v>57.549038080499997</v>
      </c>
      <c r="D116" s="4" t="s">
        <v>3623</v>
      </c>
    </row>
    <row r="117" spans="1:4" ht="45">
      <c r="A117" s="2">
        <v>2030</v>
      </c>
      <c r="B117" s="90" t="s">
        <v>600</v>
      </c>
      <c r="C117" s="70">
        <v>166.08458342196747</v>
      </c>
      <c r="D117" s="4" t="s">
        <v>3624</v>
      </c>
    </row>
    <row r="118" spans="1:4">
      <c r="A118" s="2">
        <v>2030</v>
      </c>
      <c r="B118" s="90" t="s">
        <v>3626</v>
      </c>
      <c r="C118" s="70">
        <v>158.47019345078243</v>
      </c>
      <c r="D118" s="4" t="s">
        <v>3625</v>
      </c>
    </row>
    <row r="120" spans="1:4" s="89" customFormat="1"/>
    <row r="121" spans="1:4" s="55" customFormat="1" ht="18.75">
      <c r="A121" s="206" t="s">
        <v>606</v>
      </c>
      <c r="B121" s="206"/>
      <c r="C121" s="206"/>
    </row>
    <row r="122" spans="1:4" s="89" customFormat="1"/>
    <row r="123" spans="1:4" ht="30">
      <c r="A123" s="52" t="s">
        <v>28</v>
      </c>
      <c r="B123" s="52" t="s">
        <v>599</v>
      </c>
      <c r="C123" s="52" t="s">
        <v>607</v>
      </c>
    </row>
    <row r="124" spans="1:4">
      <c r="A124" s="90">
        <v>2017</v>
      </c>
      <c r="B124" s="90" t="s">
        <v>614</v>
      </c>
      <c r="C124" s="98">
        <v>82.109690409999999</v>
      </c>
    </row>
    <row r="125" spans="1:4">
      <c r="A125" s="90">
        <v>2017</v>
      </c>
      <c r="B125" s="90" t="s">
        <v>615</v>
      </c>
      <c r="C125" s="98">
        <v>115.69687915900001</v>
      </c>
    </row>
    <row r="126" spans="1:4">
      <c r="A126" s="90">
        <v>2017</v>
      </c>
      <c r="B126" s="90" t="s">
        <v>616</v>
      </c>
      <c r="C126" s="98">
        <v>7.8061043630000002</v>
      </c>
    </row>
    <row r="127" spans="1:4">
      <c r="A127" s="90">
        <v>2017</v>
      </c>
      <c r="B127" s="90" t="s">
        <v>603</v>
      </c>
      <c r="C127" s="98">
        <v>54.865727014999997</v>
      </c>
    </row>
    <row r="128" spans="1:4">
      <c r="A128" s="90">
        <v>2017</v>
      </c>
      <c r="B128" s="90" t="s">
        <v>604</v>
      </c>
      <c r="C128" s="98">
        <v>322.04159905300003</v>
      </c>
    </row>
  </sheetData>
  <mergeCells count="2">
    <mergeCell ref="A121:C121"/>
    <mergeCell ref="A108:D108"/>
  </mergeCells>
  <hyperlinks>
    <hyperlink ref="B3" r:id="rId1" xr:uid="{BCBDB0F2-B8C6-40E0-9ADB-30E79AA4A697}"/>
    <hyperlink ref="B4" r:id="rId2" xr:uid="{85322154-C3B9-40AB-A8A3-387890CC59AD}"/>
  </hyperlinks>
  <pageMargins left="0.7" right="0.7" top="0.75" bottom="0.75" header="0.3" footer="0.3"/>
  <pageSetup paperSize="9" orientation="portrait"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314AB-5CBD-4EE1-BB22-078A48B1C563}">
  <dimension ref="A1:H163"/>
  <sheetViews>
    <sheetView workbookViewId="0"/>
  </sheetViews>
  <sheetFormatPr baseColWidth="10" defaultRowHeight="15"/>
  <sheetData>
    <row r="1" spans="1:8" s="34" customFormat="1" ht="23.25">
      <c r="A1" s="209" t="s">
        <v>3838</v>
      </c>
      <c r="B1" s="210"/>
    </row>
    <row r="2" spans="1:8" s="34" customFormat="1">
      <c r="C2" s="211"/>
    </row>
    <row r="3" spans="1:8" s="34" customFormat="1" ht="15" customHeight="1">
      <c r="A3" s="38" t="s">
        <v>3722</v>
      </c>
      <c r="B3" s="211" t="s">
        <v>3839</v>
      </c>
      <c r="C3" s="212"/>
    </row>
    <row r="4" spans="1:8" s="89" customFormat="1">
      <c r="E4" s="84"/>
    </row>
    <row r="5" spans="1:8" s="89" customFormat="1">
      <c r="E5" s="84"/>
    </row>
    <row r="6" spans="1:8" s="89" customFormat="1" ht="18.75">
      <c r="A6" s="213" t="s">
        <v>3840</v>
      </c>
    </row>
    <row r="7" spans="1:8" s="89" customFormat="1">
      <c r="A7" s="237"/>
    </row>
    <row r="8" spans="1:8" ht="30">
      <c r="A8" s="52" t="s">
        <v>4225</v>
      </c>
      <c r="B8" s="52" t="s">
        <v>4224</v>
      </c>
      <c r="C8" s="52" t="s">
        <v>4223</v>
      </c>
      <c r="D8" s="52" t="s">
        <v>4222</v>
      </c>
      <c r="E8" s="52" t="s">
        <v>4221</v>
      </c>
      <c r="F8" s="52" t="s">
        <v>148</v>
      </c>
      <c r="G8" s="52" t="s">
        <v>3667</v>
      </c>
      <c r="H8" s="52" t="s">
        <v>4220</v>
      </c>
    </row>
    <row r="9" spans="1:8">
      <c r="A9" s="90" t="s">
        <v>4219</v>
      </c>
      <c r="B9" s="90" t="s">
        <v>4218</v>
      </c>
      <c r="C9" s="90" t="s">
        <v>3843</v>
      </c>
      <c r="D9" s="90" t="s">
        <v>2246</v>
      </c>
      <c r="E9" s="90"/>
      <c r="F9" s="90">
        <v>22000</v>
      </c>
      <c r="G9" s="90" t="s">
        <v>1053</v>
      </c>
      <c r="H9" s="90" t="s">
        <v>562</v>
      </c>
    </row>
    <row r="10" spans="1:8">
      <c r="A10" s="90" t="s">
        <v>4217</v>
      </c>
      <c r="B10" s="90" t="s">
        <v>4216</v>
      </c>
      <c r="C10" s="90" t="s">
        <v>3843</v>
      </c>
      <c r="D10" s="90" t="s">
        <v>2235</v>
      </c>
      <c r="E10" s="90"/>
      <c r="F10" s="90">
        <v>22100</v>
      </c>
      <c r="G10" s="90" t="s">
        <v>1003</v>
      </c>
      <c r="H10" s="90" t="s">
        <v>562</v>
      </c>
    </row>
    <row r="11" spans="1:8">
      <c r="A11" s="90" t="s">
        <v>4072</v>
      </c>
      <c r="B11" s="90" t="s">
        <v>4215</v>
      </c>
      <c r="C11" s="90" t="s">
        <v>3951</v>
      </c>
      <c r="D11" s="90" t="s">
        <v>2235</v>
      </c>
      <c r="E11" s="90"/>
      <c r="F11" s="90">
        <v>29200</v>
      </c>
      <c r="G11" s="90" t="s">
        <v>1537</v>
      </c>
      <c r="H11" s="90" t="s">
        <v>562</v>
      </c>
    </row>
    <row r="12" spans="1:8">
      <c r="A12" s="90" t="s">
        <v>4214</v>
      </c>
      <c r="B12" s="90" t="s">
        <v>4214</v>
      </c>
      <c r="C12" s="90"/>
      <c r="D12" s="90" t="s">
        <v>2246</v>
      </c>
      <c r="E12" s="90"/>
      <c r="F12" s="90">
        <v>29200</v>
      </c>
      <c r="G12" s="90" t="s">
        <v>1537</v>
      </c>
      <c r="H12" s="90" t="s">
        <v>3841</v>
      </c>
    </row>
    <row r="13" spans="1:8">
      <c r="A13" s="90" t="s">
        <v>4213</v>
      </c>
      <c r="B13" s="90" t="s">
        <v>4213</v>
      </c>
      <c r="C13" s="90" t="s">
        <v>3843</v>
      </c>
      <c r="D13" s="90" t="s">
        <v>2235</v>
      </c>
      <c r="E13" s="90"/>
      <c r="F13" s="90">
        <v>29260</v>
      </c>
      <c r="G13" s="90" t="s">
        <v>1452</v>
      </c>
      <c r="H13" s="90" t="s">
        <v>562</v>
      </c>
    </row>
    <row r="14" spans="1:8">
      <c r="A14" s="90" t="s">
        <v>4212</v>
      </c>
      <c r="B14" s="90" t="s">
        <v>4212</v>
      </c>
      <c r="C14" s="90"/>
      <c r="D14" s="90" t="s">
        <v>2235</v>
      </c>
      <c r="E14" s="90"/>
      <c r="F14" s="90">
        <v>35000</v>
      </c>
      <c r="G14" s="90" t="s">
        <v>1308</v>
      </c>
      <c r="H14" s="90" t="s">
        <v>562</v>
      </c>
    </row>
    <row r="15" spans="1:8">
      <c r="A15" s="90" t="s">
        <v>4211</v>
      </c>
      <c r="B15" s="90" t="s">
        <v>4210</v>
      </c>
      <c r="C15" s="90" t="s">
        <v>3843</v>
      </c>
      <c r="D15" s="90" t="s">
        <v>2235</v>
      </c>
      <c r="E15" s="90"/>
      <c r="F15" s="90">
        <v>35133</v>
      </c>
      <c r="G15" s="90" t="s">
        <v>1922</v>
      </c>
      <c r="H15" s="90" t="s">
        <v>562</v>
      </c>
    </row>
    <row r="16" spans="1:8">
      <c r="A16" s="90" t="s">
        <v>4150</v>
      </c>
      <c r="B16" s="90" t="s">
        <v>4209</v>
      </c>
      <c r="C16" s="90" t="s">
        <v>3843</v>
      </c>
      <c r="D16" s="90" t="s">
        <v>2235</v>
      </c>
      <c r="E16" s="90"/>
      <c r="F16" s="90">
        <v>35160</v>
      </c>
      <c r="G16" s="90" t="s">
        <v>1718</v>
      </c>
      <c r="H16" s="90" t="s">
        <v>562</v>
      </c>
    </row>
    <row r="17" spans="1:8">
      <c r="A17" s="90" t="s">
        <v>4208</v>
      </c>
      <c r="B17" s="90" t="s">
        <v>4207</v>
      </c>
      <c r="C17" s="90" t="s">
        <v>3843</v>
      </c>
      <c r="D17" s="90" t="s">
        <v>4206</v>
      </c>
      <c r="E17" s="90"/>
      <c r="F17" s="90">
        <v>35300</v>
      </c>
      <c r="G17" s="90" t="s">
        <v>1774</v>
      </c>
      <c r="H17" s="90" t="s">
        <v>562</v>
      </c>
    </row>
    <row r="18" spans="1:8">
      <c r="A18" s="90" t="s">
        <v>4205</v>
      </c>
      <c r="B18" s="90" t="s">
        <v>4204</v>
      </c>
      <c r="C18" s="90" t="s">
        <v>3843</v>
      </c>
      <c r="D18" s="90" t="s">
        <v>2235</v>
      </c>
      <c r="E18" s="90"/>
      <c r="F18" s="90">
        <v>35580</v>
      </c>
      <c r="G18" s="90" t="s">
        <v>1348</v>
      </c>
      <c r="H18" s="90" t="s">
        <v>562</v>
      </c>
    </row>
    <row r="19" spans="1:8">
      <c r="A19" s="90" t="s">
        <v>4203</v>
      </c>
      <c r="B19" s="90" t="s">
        <v>4202</v>
      </c>
      <c r="C19" s="90" t="s">
        <v>3843</v>
      </c>
      <c r="D19" s="90" t="s">
        <v>2235</v>
      </c>
      <c r="E19" s="90"/>
      <c r="F19" s="90">
        <v>35800</v>
      </c>
      <c r="G19" s="90" t="s">
        <v>1686</v>
      </c>
      <c r="H19" s="90" t="s">
        <v>562</v>
      </c>
    </row>
    <row r="20" spans="1:8">
      <c r="A20" s="90" t="s">
        <v>4201</v>
      </c>
      <c r="B20" s="90" t="s">
        <v>4200</v>
      </c>
      <c r="C20" s="90" t="s">
        <v>3843</v>
      </c>
      <c r="D20" s="90" t="s">
        <v>2235</v>
      </c>
      <c r="E20" s="90"/>
      <c r="F20" s="90">
        <v>56140</v>
      </c>
      <c r="G20" s="90" t="s">
        <v>1167</v>
      </c>
      <c r="H20" s="90" t="s">
        <v>562</v>
      </c>
    </row>
    <row r="21" spans="1:8">
      <c r="A21" s="90" t="s">
        <v>4199</v>
      </c>
      <c r="B21" s="90" t="s">
        <v>4199</v>
      </c>
      <c r="C21" s="90" t="s">
        <v>3843</v>
      </c>
      <c r="D21" s="90" t="s">
        <v>2235</v>
      </c>
      <c r="E21" s="90"/>
      <c r="F21" s="90">
        <v>56230</v>
      </c>
      <c r="G21" s="90" t="s">
        <v>1808</v>
      </c>
      <c r="H21" s="90" t="s">
        <v>562</v>
      </c>
    </row>
    <row r="22" spans="1:8">
      <c r="A22" s="90" t="s">
        <v>3863</v>
      </c>
      <c r="B22" s="90" t="s">
        <v>4198</v>
      </c>
      <c r="C22" s="90" t="s">
        <v>3843</v>
      </c>
      <c r="D22" s="90" t="s">
        <v>2235</v>
      </c>
      <c r="E22" s="90"/>
      <c r="F22" s="90">
        <v>56370</v>
      </c>
      <c r="G22" s="90" t="s">
        <v>1967</v>
      </c>
      <c r="H22" s="90" t="s">
        <v>3841</v>
      </c>
    </row>
    <row r="23" spans="1:8">
      <c r="A23" s="90" t="s">
        <v>4197</v>
      </c>
      <c r="B23" s="90" t="s">
        <v>4196</v>
      </c>
      <c r="C23" s="90" t="s">
        <v>3843</v>
      </c>
      <c r="D23" s="90" t="s">
        <v>2235</v>
      </c>
      <c r="E23" s="90"/>
      <c r="F23" s="90">
        <v>56880</v>
      </c>
      <c r="G23" s="90" t="s">
        <v>1604</v>
      </c>
      <c r="H23" s="90" t="s">
        <v>562</v>
      </c>
    </row>
    <row r="24" spans="1:8">
      <c r="A24" s="90" t="s">
        <v>4195</v>
      </c>
      <c r="B24" s="90" t="s">
        <v>4194</v>
      </c>
      <c r="C24" s="90"/>
      <c r="D24" s="90" t="s">
        <v>2235</v>
      </c>
      <c r="E24" s="90"/>
      <c r="F24" s="90">
        <v>56910</v>
      </c>
      <c r="G24" s="90" t="s">
        <v>1395</v>
      </c>
      <c r="H24" s="90" t="s">
        <v>562</v>
      </c>
    </row>
    <row r="25" spans="1:8">
      <c r="A25" s="90" t="s">
        <v>3888</v>
      </c>
      <c r="B25" s="90" t="s">
        <v>4193</v>
      </c>
      <c r="C25" s="90" t="s">
        <v>3843</v>
      </c>
      <c r="D25" s="90" t="s">
        <v>702</v>
      </c>
      <c r="E25" s="90" t="s">
        <v>4192</v>
      </c>
      <c r="F25" s="90">
        <v>29233</v>
      </c>
      <c r="G25" s="90" t="s">
        <v>1496</v>
      </c>
      <c r="H25" s="90" t="s">
        <v>3841</v>
      </c>
    </row>
    <row r="26" spans="1:8">
      <c r="A26" s="90" t="s">
        <v>3954</v>
      </c>
      <c r="B26" s="90" t="s">
        <v>4191</v>
      </c>
      <c r="C26" s="90" t="s">
        <v>3869</v>
      </c>
      <c r="D26" s="90" t="s">
        <v>2235</v>
      </c>
      <c r="E26" s="90" t="s">
        <v>4190</v>
      </c>
      <c r="F26" s="90">
        <v>35300</v>
      </c>
      <c r="G26" s="90" t="s">
        <v>1774</v>
      </c>
      <c r="H26" s="90" t="s">
        <v>3841</v>
      </c>
    </row>
    <row r="27" spans="1:8">
      <c r="A27" s="90" t="s">
        <v>4189</v>
      </c>
      <c r="B27" s="90" t="s">
        <v>4188</v>
      </c>
      <c r="C27" s="90" t="s">
        <v>3906</v>
      </c>
      <c r="D27" s="90" t="s">
        <v>2235</v>
      </c>
      <c r="E27" s="90" t="s">
        <v>4187</v>
      </c>
      <c r="F27" s="90">
        <v>22680</v>
      </c>
      <c r="G27" s="90" t="s">
        <v>4186</v>
      </c>
      <c r="H27" s="90" t="s">
        <v>3841</v>
      </c>
    </row>
    <row r="28" spans="1:8">
      <c r="A28" s="90" t="s">
        <v>4000</v>
      </c>
      <c r="B28" s="90" t="s">
        <v>4185</v>
      </c>
      <c r="C28" s="90" t="s">
        <v>3865</v>
      </c>
      <c r="D28" s="90" t="s">
        <v>702</v>
      </c>
      <c r="E28" s="90" t="s">
        <v>4184</v>
      </c>
      <c r="F28" s="90">
        <v>22360</v>
      </c>
      <c r="G28" s="90" t="s">
        <v>957</v>
      </c>
      <c r="H28" s="90" t="s">
        <v>3841</v>
      </c>
    </row>
    <row r="29" spans="1:8">
      <c r="A29" s="90" t="s">
        <v>4183</v>
      </c>
      <c r="B29" s="90" t="s">
        <v>4183</v>
      </c>
      <c r="C29" s="90" t="s">
        <v>3843</v>
      </c>
      <c r="D29" s="90" t="s">
        <v>2235</v>
      </c>
      <c r="E29" s="90" t="s">
        <v>4182</v>
      </c>
      <c r="F29" s="90">
        <v>35590</v>
      </c>
      <c r="G29" s="90" t="s">
        <v>1257</v>
      </c>
      <c r="H29" s="90" t="s">
        <v>3841</v>
      </c>
    </row>
    <row r="30" spans="1:8">
      <c r="A30" s="90" t="s">
        <v>4085</v>
      </c>
      <c r="B30" s="90" t="s">
        <v>4181</v>
      </c>
      <c r="C30" s="90" t="s">
        <v>3843</v>
      </c>
      <c r="D30" s="90" t="s">
        <v>2235</v>
      </c>
      <c r="E30" s="90" t="s">
        <v>4180</v>
      </c>
      <c r="F30" s="90">
        <v>29720</v>
      </c>
      <c r="G30" s="90" t="s">
        <v>1823</v>
      </c>
      <c r="H30" s="90" t="s">
        <v>3841</v>
      </c>
    </row>
    <row r="31" spans="1:8">
      <c r="A31" s="90" t="s">
        <v>4179</v>
      </c>
      <c r="B31" s="90" t="s">
        <v>4178</v>
      </c>
      <c r="C31" s="90" t="s">
        <v>3843</v>
      </c>
      <c r="D31" s="90" t="s">
        <v>2235</v>
      </c>
      <c r="E31" s="90" t="s">
        <v>4177</v>
      </c>
      <c r="F31" s="90">
        <v>35235</v>
      </c>
      <c r="G31" s="90" t="s">
        <v>4176</v>
      </c>
      <c r="H31" s="90" t="s">
        <v>3841</v>
      </c>
    </row>
    <row r="32" spans="1:8">
      <c r="A32" s="90" t="s">
        <v>4175</v>
      </c>
      <c r="B32" s="90" t="s">
        <v>4174</v>
      </c>
      <c r="C32" s="90" t="s">
        <v>3843</v>
      </c>
      <c r="D32" s="90" t="s">
        <v>2241</v>
      </c>
      <c r="E32" s="90" t="s">
        <v>4173</v>
      </c>
      <c r="F32" s="90">
        <v>29800</v>
      </c>
      <c r="G32" s="90" t="s">
        <v>4172</v>
      </c>
      <c r="H32" s="90" t="s">
        <v>3841</v>
      </c>
    </row>
    <row r="33" spans="1:8">
      <c r="A33" s="90" t="s">
        <v>4171</v>
      </c>
      <c r="B33" s="90" t="s">
        <v>4171</v>
      </c>
      <c r="C33" s="90" t="s">
        <v>3843</v>
      </c>
      <c r="D33" s="90" t="s">
        <v>2235</v>
      </c>
      <c r="E33" s="90" t="s">
        <v>4170</v>
      </c>
      <c r="F33" s="90">
        <v>56130</v>
      </c>
      <c r="G33" s="90" t="s">
        <v>1652</v>
      </c>
      <c r="H33" s="90" t="s">
        <v>3841</v>
      </c>
    </row>
    <row r="34" spans="1:8">
      <c r="A34" s="90" t="s">
        <v>3888</v>
      </c>
      <c r="B34" s="90" t="s">
        <v>4169</v>
      </c>
      <c r="C34" s="90" t="s">
        <v>3843</v>
      </c>
      <c r="D34" s="90" t="s">
        <v>702</v>
      </c>
      <c r="E34" s="90" t="s">
        <v>4168</v>
      </c>
      <c r="F34" s="90">
        <v>29870</v>
      </c>
      <c r="G34" s="90" t="s">
        <v>1533</v>
      </c>
      <c r="H34" s="90" t="s">
        <v>3841</v>
      </c>
    </row>
    <row r="35" spans="1:8">
      <c r="A35" s="90" t="s">
        <v>4167</v>
      </c>
      <c r="B35" s="90" t="s">
        <v>4166</v>
      </c>
      <c r="C35" s="90" t="s">
        <v>3843</v>
      </c>
      <c r="D35" s="90" t="s">
        <v>2235</v>
      </c>
      <c r="E35" s="90" t="s">
        <v>4165</v>
      </c>
      <c r="F35" s="90">
        <v>35120</v>
      </c>
      <c r="G35" s="90" t="s">
        <v>4164</v>
      </c>
      <c r="H35" s="90" t="s">
        <v>3841</v>
      </c>
    </row>
    <row r="36" spans="1:8">
      <c r="A36" s="90" t="s">
        <v>3893</v>
      </c>
      <c r="B36" s="90" t="s">
        <v>4163</v>
      </c>
      <c r="C36" s="90" t="s">
        <v>3869</v>
      </c>
      <c r="D36" s="90" t="s">
        <v>702</v>
      </c>
      <c r="E36" s="90" t="s">
        <v>4162</v>
      </c>
      <c r="F36" s="90">
        <v>35760</v>
      </c>
      <c r="G36" s="90" t="s">
        <v>1251</v>
      </c>
      <c r="H36" s="90" t="s">
        <v>3841</v>
      </c>
    </row>
    <row r="37" spans="1:8">
      <c r="A37" s="90" t="s">
        <v>4137</v>
      </c>
      <c r="B37" s="90" t="s">
        <v>4161</v>
      </c>
      <c r="C37" s="90" t="s">
        <v>3843</v>
      </c>
      <c r="D37" s="90" t="s">
        <v>2235</v>
      </c>
      <c r="E37" s="90" t="s">
        <v>4160</v>
      </c>
      <c r="F37" s="90">
        <v>56580</v>
      </c>
      <c r="G37" s="90" t="s">
        <v>1215</v>
      </c>
      <c r="H37" s="90" t="s">
        <v>3841</v>
      </c>
    </row>
    <row r="38" spans="1:8">
      <c r="A38" s="90" t="s">
        <v>3893</v>
      </c>
      <c r="B38" s="90" t="s">
        <v>4159</v>
      </c>
      <c r="C38" s="90" t="s">
        <v>3869</v>
      </c>
      <c r="D38" s="90" t="s">
        <v>702</v>
      </c>
      <c r="E38" s="90" t="s">
        <v>4158</v>
      </c>
      <c r="F38" s="90">
        <v>35500</v>
      </c>
      <c r="G38" s="90" t="s">
        <v>1880</v>
      </c>
      <c r="H38" s="90" t="s">
        <v>3841</v>
      </c>
    </row>
    <row r="39" spans="1:8">
      <c r="A39" s="90" t="s">
        <v>4035</v>
      </c>
      <c r="B39" s="90" t="s">
        <v>4157</v>
      </c>
      <c r="C39" s="90" t="s">
        <v>3843</v>
      </c>
      <c r="D39" s="90" t="s">
        <v>2235</v>
      </c>
      <c r="E39" s="90" t="s">
        <v>4156</v>
      </c>
      <c r="F39" s="90">
        <v>35000</v>
      </c>
      <c r="G39" s="90" t="s">
        <v>1308</v>
      </c>
      <c r="H39" s="90" t="s">
        <v>3841</v>
      </c>
    </row>
    <row r="40" spans="1:8">
      <c r="A40" s="90" t="s">
        <v>4155</v>
      </c>
      <c r="B40" s="90" t="s">
        <v>4155</v>
      </c>
      <c r="C40" s="90"/>
      <c r="D40" s="90" t="s">
        <v>3666</v>
      </c>
      <c r="E40" s="90" t="s">
        <v>4154</v>
      </c>
      <c r="F40" s="90">
        <v>29200</v>
      </c>
      <c r="G40" s="90" t="s">
        <v>1537</v>
      </c>
      <c r="H40" s="90" t="s">
        <v>3841</v>
      </c>
    </row>
    <row r="41" spans="1:8">
      <c r="A41" s="90" t="s">
        <v>4153</v>
      </c>
      <c r="B41" s="90" t="s">
        <v>4152</v>
      </c>
      <c r="C41" s="90" t="s">
        <v>3843</v>
      </c>
      <c r="D41" s="90" t="s">
        <v>2235</v>
      </c>
      <c r="E41" s="90" t="s">
        <v>4151</v>
      </c>
      <c r="F41" s="90">
        <v>35500</v>
      </c>
      <c r="G41" s="90" t="s">
        <v>1880</v>
      </c>
      <c r="H41" s="90" t="s">
        <v>3841</v>
      </c>
    </row>
    <row r="42" spans="1:8">
      <c r="A42" s="90" t="s">
        <v>4150</v>
      </c>
      <c r="B42" s="90" t="s">
        <v>4149</v>
      </c>
      <c r="C42" s="90" t="s">
        <v>3865</v>
      </c>
      <c r="D42" s="90" t="s">
        <v>2235</v>
      </c>
      <c r="E42" s="90" t="s">
        <v>4148</v>
      </c>
      <c r="F42" s="90">
        <v>35160</v>
      </c>
      <c r="G42" s="90" t="s">
        <v>1718</v>
      </c>
      <c r="H42" s="90" t="s">
        <v>3841</v>
      </c>
    </row>
    <row r="43" spans="1:8">
      <c r="A43" s="90" t="s">
        <v>3913</v>
      </c>
      <c r="B43" s="90" t="s">
        <v>4147</v>
      </c>
      <c r="C43" s="90" t="s">
        <v>3843</v>
      </c>
      <c r="D43" s="90" t="s">
        <v>702</v>
      </c>
      <c r="E43" s="90" t="s">
        <v>4146</v>
      </c>
      <c r="F43" s="90">
        <v>35000</v>
      </c>
      <c r="G43" s="90" t="s">
        <v>1308</v>
      </c>
      <c r="H43" s="90" t="s">
        <v>3841</v>
      </c>
    </row>
    <row r="44" spans="1:8">
      <c r="A44" s="90" t="s">
        <v>3893</v>
      </c>
      <c r="B44" s="90" t="s">
        <v>4145</v>
      </c>
      <c r="C44" s="90" t="s">
        <v>3869</v>
      </c>
      <c r="D44" s="90" t="s">
        <v>702</v>
      </c>
      <c r="E44" s="90" t="s">
        <v>4144</v>
      </c>
      <c r="F44" s="90">
        <v>35135</v>
      </c>
      <c r="G44" s="90" t="s">
        <v>1302</v>
      </c>
      <c r="H44" s="90" t="s">
        <v>3841</v>
      </c>
    </row>
    <row r="45" spans="1:8">
      <c r="A45" s="90" t="s">
        <v>3935</v>
      </c>
      <c r="B45" s="90" t="s">
        <v>4143</v>
      </c>
      <c r="C45" s="90" t="s">
        <v>3843</v>
      </c>
      <c r="D45" s="90" t="s">
        <v>2235</v>
      </c>
      <c r="E45" s="90" t="s">
        <v>4142</v>
      </c>
      <c r="F45" s="90">
        <v>56800</v>
      </c>
      <c r="G45" s="90" t="s">
        <v>1807</v>
      </c>
      <c r="H45" s="90" t="s">
        <v>3841</v>
      </c>
    </row>
    <row r="46" spans="1:8">
      <c r="A46" s="90" t="s">
        <v>3910</v>
      </c>
      <c r="B46" s="90" t="s">
        <v>4141</v>
      </c>
      <c r="C46" s="90" t="s">
        <v>3843</v>
      </c>
      <c r="D46" s="90" t="s">
        <v>2235</v>
      </c>
      <c r="E46" s="90" t="s">
        <v>4140</v>
      </c>
      <c r="F46" s="90">
        <v>22300</v>
      </c>
      <c r="G46" s="90" t="s">
        <v>1030</v>
      </c>
      <c r="H46" s="90" t="s">
        <v>3841</v>
      </c>
    </row>
    <row r="47" spans="1:8">
      <c r="A47" s="90" t="s">
        <v>3854</v>
      </c>
      <c r="B47" s="90" t="s">
        <v>4139</v>
      </c>
      <c r="C47" s="90" t="s">
        <v>3843</v>
      </c>
      <c r="D47" s="90" t="s">
        <v>2235</v>
      </c>
      <c r="E47" s="90" t="s">
        <v>4138</v>
      </c>
      <c r="F47" s="90">
        <v>29480</v>
      </c>
      <c r="G47" s="90" t="s">
        <v>1506</v>
      </c>
      <c r="H47" s="90" t="s">
        <v>3841</v>
      </c>
    </row>
    <row r="48" spans="1:8">
      <c r="A48" s="90" t="s">
        <v>4137</v>
      </c>
      <c r="B48" s="90" t="s">
        <v>4136</v>
      </c>
      <c r="C48" s="90" t="s">
        <v>3843</v>
      </c>
      <c r="D48" s="90" t="s">
        <v>2235</v>
      </c>
      <c r="E48" s="90" t="s">
        <v>4135</v>
      </c>
      <c r="F48" s="90">
        <v>56580</v>
      </c>
      <c r="G48" s="90" t="s">
        <v>1215</v>
      </c>
      <c r="H48" s="90" t="s">
        <v>3841</v>
      </c>
    </row>
    <row r="49" spans="1:8">
      <c r="A49" s="90" t="s">
        <v>4134</v>
      </c>
      <c r="B49" s="90" t="s">
        <v>4134</v>
      </c>
      <c r="C49" s="90" t="s">
        <v>3843</v>
      </c>
      <c r="D49" s="90" t="s">
        <v>3666</v>
      </c>
      <c r="E49" s="90" t="s">
        <v>4133</v>
      </c>
      <c r="F49" s="90">
        <v>29900</v>
      </c>
      <c r="G49" s="90" t="s">
        <v>1155</v>
      </c>
      <c r="H49" s="90" t="s">
        <v>3841</v>
      </c>
    </row>
    <row r="50" spans="1:8">
      <c r="A50" s="90" t="s">
        <v>4015</v>
      </c>
      <c r="B50" s="90" t="s">
        <v>4132</v>
      </c>
      <c r="C50" s="90" t="s">
        <v>3869</v>
      </c>
      <c r="D50" s="90" t="s">
        <v>702</v>
      </c>
      <c r="E50" s="90" t="s">
        <v>4130</v>
      </c>
      <c r="F50" s="90">
        <v>56100</v>
      </c>
      <c r="G50" s="90" t="s">
        <v>805</v>
      </c>
      <c r="H50" s="90" t="s">
        <v>3841</v>
      </c>
    </row>
    <row r="51" spans="1:8">
      <c r="A51" s="90" t="s">
        <v>3932</v>
      </c>
      <c r="B51" s="90" t="s">
        <v>4131</v>
      </c>
      <c r="C51" s="90" t="s">
        <v>3869</v>
      </c>
      <c r="D51" s="90" t="s">
        <v>2235</v>
      </c>
      <c r="E51" s="90" t="s">
        <v>4130</v>
      </c>
      <c r="F51" s="90">
        <v>56100</v>
      </c>
      <c r="G51" s="90" t="s">
        <v>805</v>
      </c>
      <c r="H51" s="90" t="s">
        <v>3841</v>
      </c>
    </row>
    <row r="52" spans="1:8">
      <c r="A52" s="90" t="s">
        <v>4129</v>
      </c>
      <c r="B52" s="90" t="s">
        <v>4128</v>
      </c>
      <c r="C52" s="90" t="s">
        <v>3843</v>
      </c>
      <c r="D52" s="90" t="s">
        <v>2245</v>
      </c>
      <c r="E52" s="90" t="s">
        <v>4127</v>
      </c>
      <c r="F52" s="90">
        <v>35000</v>
      </c>
      <c r="G52" s="90" t="s">
        <v>1308</v>
      </c>
      <c r="H52" s="90" t="s">
        <v>3841</v>
      </c>
    </row>
    <row r="53" spans="1:8">
      <c r="A53" s="90" t="s">
        <v>4126</v>
      </c>
      <c r="B53" s="90" t="s">
        <v>4126</v>
      </c>
      <c r="C53" s="90" t="s">
        <v>3951</v>
      </c>
      <c r="D53" s="90" t="s">
        <v>3661</v>
      </c>
      <c r="E53" s="90" t="s">
        <v>4125</v>
      </c>
      <c r="F53" s="90">
        <v>44460</v>
      </c>
      <c r="G53" s="90" t="s">
        <v>4001</v>
      </c>
      <c r="H53" s="90" t="s">
        <v>3841</v>
      </c>
    </row>
    <row r="54" spans="1:8">
      <c r="A54" s="90" t="s">
        <v>3888</v>
      </c>
      <c r="B54" s="90" t="s">
        <v>4124</v>
      </c>
      <c r="C54" s="90" t="s">
        <v>3843</v>
      </c>
      <c r="D54" s="90" t="s">
        <v>702</v>
      </c>
      <c r="E54" s="90" t="s">
        <v>4123</v>
      </c>
      <c r="F54" s="90">
        <v>29850</v>
      </c>
      <c r="G54" s="90" t="s">
        <v>1523</v>
      </c>
      <c r="H54" s="90" t="s">
        <v>3841</v>
      </c>
    </row>
    <row r="55" spans="1:8">
      <c r="A55" s="90" t="s">
        <v>3923</v>
      </c>
      <c r="B55" s="90" t="s">
        <v>4122</v>
      </c>
      <c r="C55" s="90" t="s">
        <v>3843</v>
      </c>
      <c r="D55" s="90" t="s">
        <v>2235</v>
      </c>
      <c r="E55" s="90" t="s">
        <v>4121</v>
      </c>
      <c r="F55" s="90">
        <v>35550</v>
      </c>
      <c r="G55" s="90" t="s">
        <v>1376</v>
      </c>
      <c r="H55" s="90" t="s">
        <v>3841</v>
      </c>
    </row>
    <row r="56" spans="1:8">
      <c r="A56" s="90" t="s">
        <v>4120</v>
      </c>
      <c r="B56" s="90" t="s">
        <v>4120</v>
      </c>
      <c r="C56" s="90" t="s">
        <v>3843</v>
      </c>
      <c r="D56" s="90" t="s">
        <v>702</v>
      </c>
      <c r="E56" s="90" t="s">
        <v>4119</v>
      </c>
      <c r="F56" s="90">
        <v>29200</v>
      </c>
      <c r="G56" s="90" t="s">
        <v>1537</v>
      </c>
      <c r="H56" s="90" t="s">
        <v>3841</v>
      </c>
    </row>
    <row r="57" spans="1:8">
      <c r="A57" s="90" t="s">
        <v>4060</v>
      </c>
      <c r="B57" s="90" t="s">
        <v>4118</v>
      </c>
      <c r="C57" s="90" t="s">
        <v>3878</v>
      </c>
      <c r="D57" s="90" t="s">
        <v>3666</v>
      </c>
      <c r="E57" s="90" t="s">
        <v>4117</v>
      </c>
      <c r="F57" s="90">
        <v>35000</v>
      </c>
      <c r="G57" s="90" t="s">
        <v>1308</v>
      </c>
      <c r="H57" s="90" t="s">
        <v>3841</v>
      </c>
    </row>
    <row r="58" spans="1:8">
      <c r="A58" s="90" t="s">
        <v>4116</v>
      </c>
      <c r="B58" s="90" t="s">
        <v>4115</v>
      </c>
      <c r="C58" s="90" t="s">
        <v>3843</v>
      </c>
      <c r="D58" s="90" t="s">
        <v>2235</v>
      </c>
      <c r="E58" s="90" t="s">
        <v>4114</v>
      </c>
      <c r="F58" s="90">
        <v>35600</v>
      </c>
      <c r="G58" s="90" t="s">
        <v>1330</v>
      </c>
      <c r="H58" s="90" t="s">
        <v>3841</v>
      </c>
    </row>
    <row r="59" spans="1:8">
      <c r="A59" s="90" t="s">
        <v>4113</v>
      </c>
      <c r="B59" s="90" t="s">
        <v>4112</v>
      </c>
      <c r="C59" s="90" t="s">
        <v>3843</v>
      </c>
      <c r="D59" s="90" t="s">
        <v>2235</v>
      </c>
      <c r="E59" s="90" t="s">
        <v>4111</v>
      </c>
      <c r="F59" s="90">
        <v>22600</v>
      </c>
      <c r="G59" s="90" t="s">
        <v>909</v>
      </c>
      <c r="H59" s="90" t="s">
        <v>3841</v>
      </c>
    </row>
    <row r="60" spans="1:8">
      <c r="A60" s="90" t="s">
        <v>4110</v>
      </c>
      <c r="B60" s="90" t="s">
        <v>4109</v>
      </c>
      <c r="C60" s="90" t="s">
        <v>3843</v>
      </c>
      <c r="D60" s="90" t="s">
        <v>2235</v>
      </c>
      <c r="E60" s="90" t="s">
        <v>4108</v>
      </c>
      <c r="F60" s="90">
        <v>56300</v>
      </c>
      <c r="G60" s="90" t="s">
        <v>1194</v>
      </c>
      <c r="H60" s="90" t="s">
        <v>3841</v>
      </c>
    </row>
    <row r="61" spans="1:8">
      <c r="A61" s="90" t="s">
        <v>4107</v>
      </c>
      <c r="B61" s="90" t="s">
        <v>4106</v>
      </c>
      <c r="C61" s="90" t="s">
        <v>3843</v>
      </c>
      <c r="D61" s="90" t="s">
        <v>2235</v>
      </c>
      <c r="E61" s="90" t="s">
        <v>4105</v>
      </c>
      <c r="F61" s="90">
        <v>22200</v>
      </c>
      <c r="G61" s="90" t="s">
        <v>808</v>
      </c>
      <c r="H61" s="90" t="s">
        <v>3841</v>
      </c>
    </row>
    <row r="62" spans="1:8">
      <c r="A62" s="90" t="s">
        <v>4104</v>
      </c>
      <c r="B62" s="90" t="s">
        <v>4104</v>
      </c>
      <c r="C62" s="90" t="s">
        <v>3951</v>
      </c>
      <c r="D62" s="90" t="s">
        <v>3666</v>
      </c>
      <c r="E62" s="90" t="s">
        <v>4103</v>
      </c>
      <c r="F62" s="90">
        <v>22630</v>
      </c>
      <c r="G62" s="90" t="s">
        <v>1035</v>
      </c>
      <c r="H62" s="90" t="s">
        <v>3841</v>
      </c>
    </row>
    <row r="63" spans="1:8">
      <c r="A63" s="90" t="s">
        <v>3913</v>
      </c>
      <c r="B63" s="90" t="s">
        <v>4102</v>
      </c>
      <c r="C63" s="90" t="s">
        <v>3843</v>
      </c>
      <c r="D63" s="90" t="s">
        <v>702</v>
      </c>
      <c r="E63" s="90" t="s">
        <v>4101</v>
      </c>
      <c r="F63" s="90">
        <v>35400</v>
      </c>
      <c r="G63" s="90" t="s">
        <v>1673</v>
      </c>
      <c r="H63" s="90" t="s">
        <v>3841</v>
      </c>
    </row>
    <row r="64" spans="1:8">
      <c r="A64" s="90" t="s">
        <v>3893</v>
      </c>
      <c r="B64" s="90" t="s">
        <v>3893</v>
      </c>
      <c r="C64" s="90" t="s">
        <v>3878</v>
      </c>
      <c r="D64" s="90" t="s">
        <v>702</v>
      </c>
      <c r="E64" s="90" t="s">
        <v>4100</v>
      </c>
      <c r="F64" s="90">
        <v>35690</v>
      </c>
      <c r="G64" s="90" t="s">
        <v>1258</v>
      </c>
      <c r="H64" s="90" t="s">
        <v>3841</v>
      </c>
    </row>
    <row r="65" spans="1:8">
      <c r="A65" s="90" t="s">
        <v>4099</v>
      </c>
      <c r="B65" s="90" t="s">
        <v>4099</v>
      </c>
      <c r="C65" s="90" t="s">
        <v>3843</v>
      </c>
      <c r="D65" s="90" t="s">
        <v>2235</v>
      </c>
      <c r="E65" s="90" t="s">
        <v>4098</v>
      </c>
      <c r="F65" s="90">
        <v>56950</v>
      </c>
      <c r="G65" s="90" t="s">
        <v>4097</v>
      </c>
      <c r="H65" s="90" t="s">
        <v>3841</v>
      </c>
    </row>
    <row r="66" spans="1:8">
      <c r="A66" s="90" t="s">
        <v>4090</v>
      </c>
      <c r="B66" s="90" t="s">
        <v>4096</v>
      </c>
      <c r="C66" s="90" t="s">
        <v>3843</v>
      </c>
      <c r="D66" s="90" t="s">
        <v>702</v>
      </c>
      <c r="E66" s="90" t="s">
        <v>4095</v>
      </c>
      <c r="F66" s="90">
        <v>35000</v>
      </c>
      <c r="G66" s="90" t="s">
        <v>1308</v>
      </c>
      <c r="H66" s="90" t="s">
        <v>3841</v>
      </c>
    </row>
    <row r="67" spans="1:8">
      <c r="A67" s="90" t="s">
        <v>4072</v>
      </c>
      <c r="B67" s="90" t="s">
        <v>4094</v>
      </c>
      <c r="C67" s="90" t="s">
        <v>3843</v>
      </c>
      <c r="D67" s="90" t="s">
        <v>2247</v>
      </c>
      <c r="E67" s="90" t="s">
        <v>4093</v>
      </c>
      <c r="F67" s="90">
        <v>35067</v>
      </c>
      <c r="G67" s="90" t="s">
        <v>1308</v>
      </c>
      <c r="H67" s="90" t="s">
        <v>3841</v>
      </c>
    </row>
    <row r="68" spans="1:8">
      <c r="A68" s="90" t="s">
        <v>4000</v>
      </c>
      <c r="B68" s="90" t="s">
        <v>4092</v>
      </c>
      <c r="C68" s="90" t="s">
        <v>3869</v>
      </c>
      <c r="D68" s="90" t="s">
        <v>702</v>
      </c>
      <c r="E68" s="90" t="s">
        <v>4091</v>
      </c>
      <c r="F68" s="90">
        <v>22000</v>
      </c>
      <c r="G68" s="90" t="s">
        <v>1053</v>
      </c>
      <c r="H68" s="90" t="s">
        <v>3841</v>
      </c>
    </row>
    <row r="69" spans="1:8">
      <c r="A69" s="90" t="s">
        <v>4090</v>
      </c>
      <c r="B69" s="90" t="s">
        <v>4089</v>
      </c>
      <c r="C69" s="90" t="s">
        <v>3843</v>
      </c>
      <c r="D69" s="90" t="s">
        <v>702</v>
      </c>
      <c r="E69" s="90" t="s">
        <v>4088</v>
      </c>
      <c r="F69" s="90">
        <v>35000</v>
      </c>
      <c r="G69" s="90" t="s">
        <v>1308</v>
      </c>
      <c r="H69" s="90" t="s">
        <v>3841</v>
      </c>
    </row>
    <row r="70" spans="1:8">
      <c r="A70" s="90" t="s">
        <v>3981</v>
      </c>
      <c r="B70" s="90" t="s">
        <v>4087</v>
      </c>
      <c r="C70" s="90" t="s">
        <v>3843</v>
      </c>
      <c r="D70" s="90" t="s">
        <v>2235</v>
      </c>
      <c r="E70" s="90" t="s">
        <v>4086</v>
      </c>
      <c r="F70" s="90">
        <v>29200</v>
      </c>
      <c r="G70" s="90" t="s">
        <v>1537</v>
      </c>
      <c r="H70" s="90" t="s">
        <v>3841</v>
      </c>
    </row>
    <row r="71" spans="1:8">
      <c r="A71" s="90" t="s">
        <v>4085</v>
      </c>
      <c r="B71" s="90" t="s">
        <v>4084</v>
      </c>
      <c r="C71" s="90" t="s">
        <v>3843</v>
      </c>
      <c r="D71" s="90" t="s">
        <v>2235</v>
      </c>
      <c r="E71" s="90" t="s">
        <v>4083</v>
      </c>
      <c r="F71" s="90">
        <v>22110</v>
      </c>
      <c r="G71" s="90" t="s">
        <v>887</v>
      </c>
      <c r="H71" s="90" t="s">
        <v>3841</v>
      </c>
    </row>
    <row r="72" spans="1:8">
      <c r="A72" s="90" t="s">
        <v>4082</v>
      </c>
      <c r="B72" s="90" t="s">
        <v>4082</v>
      </c>
      <c r="C72" s="90" t="s">
        <v>3951</v>
      </c>
      <c r="D72" s="90" t="s">
        <v>3666</v>
      </c>
      <c r="E72" s="90" t="s">
        <v>4081</v>
      </c>
      <c r="F72" s="90">
        <v>29000</v>
      </c>
      <c r="G72" s="90" t="s">
        <v>1092</v>
      </c>
      <c r="H72" s="90" t="s">
        <v>3841</v>
      </c>
    </row>
    <row r="73" spans="1:8">
      <c r="A73" s="90" t="s">
        <v>4080</v>
      </c>
      <c r="B73" s="90" t="s">
        <v>4080</v>
      </c>
      <c r="C73" s="90" t="s">
        <v>3878</v>
      </c>
      <c r="D73" s="90" t="s">
        <v>4079</v>
      </c>
      <c r="E73" s="90" t="s">
        <v>4078</v>
      </c>
      <c r="F73" s="90">
        <v>56300</v>
      </c>
      <c r="G73" s="90" t="s">
        <v>1194</v>
      </c>
      <c r="H73" s="90" t="s">
        <v>3841</v>
      </c>
    </row>
    <row r="74" spans="1:8">
      <c r="A74" s="90" t="s">
        <v>4015</v>
      </c>
      <c r="B74" s="90" t="s">
        <v>4015</v>
      </c>
      <c r="C74" s="90" t="s">
        <v>3878</v>
      </c>
      <c r="D74" s="90" t="s">
        <v>702</v>
      </c>
      <c r="E74" s="90" t="s">
        <v>4078</v>
      </c>
      <c r="F74" s="90">
        <v>56300</v>
      </c>
      <c r="G74" s="90" t="s">
        <v>1194</v>
      </c>
      <c r="H74" s="90" t="s">
        <v>3841</v>
      </c>
    </row>
    <row r="75" spans="1:8">
      <c r="A75" s="90" t="s">
        <v>4077</v>
      </c>
      <c r="B75" s="90" t="s">
        <v>4076</v>
      </c>
      <c r="C75" s="90" t="s">
        <v>3843</v>
      </c>
      <c r="D75" s="90" t="s">
        <v>2235</v>
      </c>
      <c r="E75" s="90" t="s">
        <v>4075</v>
      </c>
      <c r="F75" s="90">
        <v>29710</v>
      </c>
      <c r="G75" s="90" t="s">
        <v>1113</v>
      </c>
      <c r="H75" s="90" t="s">
        <v>3841</v>
      </c>
    </row>
    <row r="76" spans="1:8">
      <c r="A76" s="90" t="s">
        <v>3888</v>
      </c>
      <c r="B76" s="90" t="s">
        <v>4074</v>
      </c>
      <c r="C76" s="90" t="s">
        <v>3843</v>
      </c>
      <c r="D76" s="90" t="s">
        <v>702</v>
      </c>
      <c r="E76" s="90" t="s">
        <v>4073</v>
      </c>
      <c r="F76" s="90">
        <v>29200</v>
      </c>
      <c r="G76" s="90" t="s">
        <v>1537</v>
      </c>
      <c r="H76" s="90" t="s">
        <v>3841</v>
      </c>
    </row>
    <row r="77" spans="1:8">
      <c r="A77" s="90" t="s">
        <v>4072</v>
      </c>
      <c r="B77" s="90" t="s">
        <v>4071</v>
      </c>
      <c r="C77" s="90" t="s">
        <v>3951</v>
      </c>
      <c r="D77" s="90" t="s">
        <v>113</v>
      </c>
      <c r="E77" s="90" t="s">
        <v>4070</v>
      </c>
      <c r="F77" s="90">
        <v>35000</v>
      </c>
      <c r="G77" s="90" t="s">
        <v>1308</v>
      </c>
      <c r="H77" s="90" t="s">
        <v>3841</v>
      </c>
    </row>
    <row r="78" spans="1:8">
      <c r="A78" s="90" t="s">
        <v>3888</v>
      </c>
      <c r="B78" s="90" t="s">
        <v>4069</v>
      </c>
      <c r="C78" s="90" t="s">
        <v>3843</v>
      </c>
      <c r="D78" s="90" t="s">
        <v>702</v>
      </c>
      <c r="E78" s="90" t="s">
        <v>4068</v>
      </c>
      <c r="F78" s="90">
        <v>29730</v>
      </c>
      <c r="G78" s="90" t="s">
        <v>4067</v>
      </c>
      <c r="H78" s="90" t="s">
        <v>3841</v>
      </c>
    </row>
    <row r="79" spans="1:8">
      <c r="A79" s="90" t="s">
        <v>4066</v>
      </c>
      <c r="B79" s="90" t="s">
        <v>4065</v>
      </c>
      <c r="C79" s="90" t="s">
        <v>3843</v>
      </c>
      <c r="D79" s="90" t="s">
        <v>2235</v>
      </c>
      <c r="E79" s="90" t="s">
        <v>4064</v>
      </c>
      <c r="F79" s="90">
        <v>56150</v>
      </c>
      <c r="G79" s="90" t="s">
        <v>1232</v>
      </c>
      <c r="H79" s="90" t="s">
        <v>3841</v>
      </c>
    </row>
    <row r="80" spans="1:8">
      <c r="A80" s="90" t="s">
        <v>4063</v>
      </c>
      <c r="B80" s="90" t="s">
        <v>4062</v>
      </c>
      <c r="C80" s="90" t="s">
        <v>3951</v>
      </c>
      <c r="D80" s="90" t="s">
        <v>3666</v>
      </c>
      <c r="E80" s="90" t="s">
        <v>4061</v>
      </c>
      <c r="F80" s="90">
        <v>29200</v>
      </c>
      <c r="G80" s="90" t="s">
        <v>1537</v>
      </c>
      <c r="H80" s="90" t="s">
        <v>3841</v>
      </c>
    </row>
    <row r="81" spans="1:8">
      <c r="A81" s="90" t="s">
        <v>4060</v>
      </c>
      <c r="B81" s="90" t="s">
        <v>4059</v>
      </c>
      <c r="C81" s="90" t="s">
        <v>3951</v>
      </c>
      <c r="D81" s="90" t="s">
        <v>3666</v>
      </c>
      <c r="E81" s="90" t="s">
        <v>4058</v>
      </c>
      <c r="F81" s="90">
        <v>35000</v>
      </c>
      <c r="G81" s="90" t="s">
        <v>1308</v>
      </c>
      <c r="H81" s="90" t="s">
        <v>3841</v>
      </c>
    </row>
    <row r="82" spans="1:8">
      <c r="A82" s="90" t="s">
        <v>3913</v>
      </c>
      <c r="B82" s="90" t="s">
        <v>4057</v>
      </c>
      <c r="C82" s="90" t="s">
        <v>3843</v>
      </c>
      <c r="D82" s="90" t="s">
        <v>702</v>
      </c>
      <c r="E82" s="90" t="s">
        <v>4056</v>
      </c>
      <c r="F82" s="90">
        <v>35600</v>
      </c>
      <c r="G82" s="90" t="s">
        <v>1330</v>
      </c>
      <c r="H82" s="90" t="s">
        <v>3841</v>
      </c>
    </row>
    <row r="83" spans="1:8">
      <c r="A83" s="90" t="s">
        <v>4055</v>
      </c>
      <c r="B83" s="90" t="s">
        <v>4054</v>
      </c>
      <c r="C83" s="90" t="s">
        <v>3869</v>
      </c>
      <c r="D83" s="90" t="s">
        <v>2235</v>
      </c>
      <c r="E83" s="90" t="s">
        <v>4053</v>
      </c>
      <c r="F83" s="90">
        <v>56600</v>
      </c>
      <c r="G83" s="90" t="s">
        <v>806</v>
      </c>
      <c r="H83" s="90" t="s">
        <v>3841</v>
      </c>
    </row>
    <row r="84" spans="1:8">
      <c r="A84" s="90" t="s">
        <v>3959</v>
      </c>
      <c r="B84" s="90" t="s">
        <v>4052</v>
      </c>
      <c r="C84" s="90" t="s">
        <v>3843</v>
      </c>
      <c r="D84" s="90" t="s">
        <v>2235</v>
      </c>
      <c r="E84" s="90" t="s">
        <v>4051</v>
      </c>
      <c r="F84" s="90">
        <v>35000</v>
      </c>
      <c r="G84" s="90" t="s">
        <v>1308</v>
      </c>
      <c r="H84" s="90" t="s">
        <v>3841</v>
      </c>
    </row>
    <row r="85" spans="1:8">
      <c r="A85" s="90" t="s">
        <v>3959</v>
      </c>
      <c r="B85" s="90" t="s">
        <v>4050</v>
      </c>
      <c r="C85" s="90" t="s">
        <v>3843</v>
      </c>
      <c r="D85" s="90" t="s">
        <v>2235</v>
      </c>
      <c r="E85" s="90" t="s">
        <v>4049</v>
      </c>
      <c r="F85" s="90">
        <v>35400</v>
      </c>
      <c r="G85" s="90" t="s">
        <v>1673</v>
      </c>
      <c r="H85" s="90" t="s">
        <v>3841</v>
      </c>
    </row>
    <row r="86" spans="1:8">
      <c r="A86" s="90" t="s">
        <v>4048</v>
      </c>
      <c r="B86" s="90" t="s">
        <v>4048</v>
      </c>
      <c r="C86" s="90" t="s">
        <v>3906</v>
      </c>
      <c r="D86" s="90" t="s">
        <v>2246</v>
      </c>
      <c r="E86" s="90" t="s">
        <v>4047</v>
      </c>
      <c r="F86" s="90">
        <v>35630</v>
      </c>
      <c r="G86" s="90" t="s">
        <v>4046</v>
      </c>
      <c r="H86" s="90" t="s">
        <v>3841</v>
      </c>
    </row>
    <row r="87" spans="1:8">
      <c r="A87" s="90" t="s">
        <v>4045</v>
      </c>
      <c r="B87" s="90" t="s">
        <v>4044</v>
      </c>
      <c r="C87" s="90" t="s">
        <v>3843</v>
      </c>
      <c r="D87" s="90" t="s">
        <v>2235</v>
      </c>
      <c r="E87" s="90" t="s">
        <v>4043</v>
      </c>
      <c r="F87" s="90">
        <v>56440</v>
      </c>
      <c r="G87" s="90" t="s">
        <v>776</v>
      </c>
      <c r="H87" s="90" t="s">
        <v>3841</v>
      </c>
    </row>
    <row r="88" spans="1:8">
      <c r="A88" s="90" t="s">
        <v>3879</v>
      </c>
      <c r="B88" s="90" t="s">
        <v>4042</v>
      </c>
      <c r="C88" s="90" t="s">
        <v>3869</v>
      </c>
      <c r="D88" s="90" t="s">
        <v>702</v>
      </c>
      <c r="E88" s="90" t="s">
        <v>4041</v>
      </c>
      <c r="F88" s="90">
        <v>29150</v>
      </c>
      <c r="G88" s="90" t="s">
        <v>1181</v>
      </c>
      <c r="H88" s="90" t="s">
        <v>3841</v>
      </c>
    </row>
    <row r="89" spans="1:8">
      <c r="A89" s="90" t="s">
        <v>3879</v>
      </c>
      <c r="B89" s="90" t="s">
        <v>4040</v>
      </c>
      <c r="C89" s="90" t="s">
        <v>3869</v>
      </c>
      <c r="D89" s="90" t="s">
        <v>702</v>
      </c>
      <c r="E89" s="90" t="s">
        <v>4038</v>
      </c>
      <c r="F89" s="90">
        <v>29200</v>
      </c>
      <c r="G89" s="90" t="s">
        <v>1537</v>
      </c>
      <c r="H89" s="90" t="s">
        <v>3841</v>
      </c>
    </row>
    <row r="90" spans="1:8">
      <c r="A90" s="90" t="s">
        <v>3879</v>
      </c>
      <c r="B90" s="90" t="s">
        <v>4039</v>
      </c>
      <c r="C90" s="90" t="s">
        <v>3878</v>
      </c>
      <c r="D90" s="90" t="s">
        <v>702</v>
      </c>
      <c r="E90" s="90" t="s">
        <v>4038</v>
      </c>
      <c r="F90" s="90">
        <v>29200</v>
      </c>
      <c r="G90" s="90" t="s">
        <v>1537</v>
      </c>
      <c r="H90" s="90" t="s">
        <v>3841</v>
      </c>
    </row>
    <row r="91" spans="1:8">
      <c r="A91" s="90" t="s">
        <v>4015</v>
      </c>
      <c r="B91" s="90" t="s">
        <v>4037</v>
      </c>
      <c r="C91" s="90" t="s">
        <v>3869</v>
      </c>
      <c r="D91" s="90" t="s">
        <v>702</v>
      </c>
      <c r="E91" s="90" t="s">
        <v>4036</v>
      </c>
      <c r="F91" s="90">
        <v>56300</v>
      </c>
      <c r="G91" s="90" t="s">
        <v>1194</v>
      </c>
      <c r="H91" s="90" t="s">
        <v>3841</v>
      </c>
    </row>
    <row r="92" spans="1:8">
      <c r="A92" s="90" t="s">
        <v>4035</v>
      </c>
      <c r="B92" s="90" t="s">
        <v>4034</v>
      </c>
      <c r="C92" s="90" t="s">
        <v>3869</v>
      </c>
      <c r="D92" s="90" t="s">
        <v>2235</v>
      </c>
      <c r="E92" s="90" t="s">
        <v>4033</v>
      </c>
      <c r="F92" s="90">
        <v>35000</v>
      </c>
      <c r="G92" s="90" t="s">
        <v>1308</v>
      </c>
      <c r="H92" s="90" t="s">
        <v>3841</v>
      </c>
    </row>
    <row r="93" spans="1:8">
      <c r="A93" s="90" t="s">
        <v>4032</v>
      </c>
      <c r="B93" s="90" t="s">
        <v>4032</v>
      </c>
      <c r="C93" s="90" t="s">
        <v>3843</v>
      </c>
      <c r="D93" s="90" t="s">
        <v>2235</v>
      </c>
      <c r="E93" s="90" t="s">
        <v>4031</v>
      </c>
      <c r="F93" s="90">
        <v>56300</v>
      </c>
      <c r="G93" s="90" t="s">
        <v>1194</v>
      </c>
      <c r="H93" s="90" t="s">
        <v>3841</v>
      </c>
    </row>
    <row r="94" spans="1:8">
      <c r="A94" s="90" t="s">
        <v>3913</v>
      </c>
      <c r="B94" s="90" t="s">
        <v>4030</v>
      </c>
      <c r="C94" s="90" t="s">
        <v>3843</v>
      </c>
      <c r="D94" s="90" t="s">
        <v>702</v>
      </c>
      <c r="E94" s="90" t="s">
        <v>4029</v>
      </c>
      <c r="F94" s="90">
        <v>35300</v>
      </c>
      <c r="G94" s="90" t="s">
        <v>1774</v>
      </c>
      <c r="H94" s="90" t="s">
        <v>3841</v>
      </c>
    </row>
    <row r="95" spans="1:8">
      <c r="A95" s="90" t="s">
        <v>4028</v>
      </c>
      <c r="B95" s="90" t="s">
        <v>4028</v>
      </c>
      <c r="C95" s="90" t="s">
        <v>3843</v>
      </c>
      <c r="D95" s="90" t="s">
        <v>2235</v>
      </c>
      <c r="E95" s="90" t="s">
        <v>4027</v>
      </c>
      <c r="F95" s="90">
        <v>56380</v>
      </c>
      <c r="G95" s="90" t="s">
        <v>1904</v>
      </c>
      <c r="H95" s="90" t="s">
        <v>3841</v>
      </c>
    </row>
    <row r="96" spans="1:8">
      <c r="A96" s="90" t="s">
        <v>3959</v>
      </c>
      <c r="B96" s="90" t="s">
        <v>4026</v>
      </c>
      <c r="C96" s="90" t="s">
        <v>3843</v>
      </c>
      <c r="D96" s="90" t="s">
        <v>2235</v>
      </c>
      <c r="E96" s="90" t="s">
        <v>4025</v>
      </c>
      <c r="F96" s="90">
        <v>56200</v>
      </c>
      <c r="G96" s="90" t="s">
        <v>1404</v>
      </c>
      <c r="H96" s="90" t="s">
        <v>3841</v>
      </c>
    </row>
    <row r="97" spans="1:8">
      <c r="A97" s="90" t="s">
        <v>4015</v>
      </c>
      <c r="B97" s="90" t="s">
        <v>4024</v>
      </c>
      <c r="C97" s="90" t="s">
        <v>3869</v>
      </c>
      <c r="D97" s="90" t="s">
        <v>702</v>
      </c>
      <c r="E97" s="90" t="s">
        <v>4023</v>
      </c>
      <c r="F97" s="90">
        <v>56100</v>
      </c>
      <c r="G97" s="90" t="s">
        <v>805</v>
      </c>
      <c r="H97" s="90" t="s">
        <v>3841</v>
      </c>
    </row>
    <row r="98" spans="1:8">
      <c r="A98" s="90" t="s">
        <v>4022</v>
      </c>
      <c r="B98" s="90" t="s">
        <v>4021</v>
      </c>
      <c r="C98" s="90" t="s">
        <v>3843</v>
      </c>
      <c r="D98" s="90" t="s">
        <v>2235</v>
      </c>
      <c r="E98" s="90" t="s">
        <v>4020</v>
      </c>
      <c r="F98" s="90">
        <v>22740</v>
      </c>
      <c r="G98" s="90" t="s">
        <v>786</v>
      </c>
      <c r="H98" s="90" t="s">
        <v>3841</v>
      </c>
    </row>
    <row r="99" spans="1:8">
      <c r="A99" s="90" t="s">
        <v>4019</v>
      </c>
      <c r="B99" s="90" t="s">
        <v>4018</v>
      </c>
      <c r="C99" s="90" t="s">
        <v>3843</v>
      </c>
      <c r="D99" s="90" t="s">
        <v>2235</v>
      </c>
      <c r="E99" s="90" t="s">
        <v>4017</v>
      </c>
      <c r="F99" s="90">
        <v>29150</v>
      </c>
      <c r="G99" s="90" t="s">
        <v>4016</v>
      </c>
      <c r="H99" s="90" t="s">
        <v>3841</v>
      </c>
    </row>
    <row r="100" spans="1:8">
      <c r="A100" s="90" t="s">
        <v>4015</v>
      </c>
      <c r="B100" s="90" t="s">
        <v>4014</v>
      </c>
      <c r="C100" s="90" t="s">
        <v>3869</v>
      </c>
      <c r="D100" s="90" t="s">
        <v>702</v>
      </c>
      <c r="E100" s="90" t="s">
        <v>4013</v>
      </c>
      <c r="F100" s="90">
        <v>56400</v>
      </c>
      <c r="G100" s="90" t="s">
        <v>1878</v>
      </c>
      <c r="H100" s="90" t="s">
        <v>3841</v>
      </c>
    </row>
    <row r="101" spans="1:8">
      <c r="A101" s="90" t="s">
        <v>4012</v>
      </c>
      <c r="B101" s="90" t="s">
        <v>4011</v>
      </c>
      <c r="C101" s="90" t="s">
        <v>3843</v>
      </c>
      <c r="D101" s="90" t="s">
        <v>2235</v>
      </c>
      <c r="E101" s="90" t="s">
        <v>4010</v>
      </c>
      <c r="F101" s="90">
        <v>56220</v>
      </c>
      <c r="G101" s="90" t="s">
        <v>1852</v>
      </c>
      <c r="H101" s="90" t="s">
        <v>3841</v>
      </c>
    </row>
    <row r="102" spans="1:8">
      <c r="A102" s="90" t="s">
        <v>4009</v>
      </c>
      <c r="B102" s="90" t="s">
        <v>4008</v>
      </c>
      <c r="C102" s="90" t="s">
        <v>3843</v>
      </c>
      <c r="D102" s="90" t="s">
        <v>2235</v>
      </c>
      <c r="E102" s="90" t="s">
        <v>4007</v>
      </c>
      <c r="F102" s="90">
        <v>22400</v>
      </c>
      <c r="G102" s="90" t="s">
        <v>4006</v>
      </c>
      <c r="H102" s="90" t="s">
        <v>3841</v>
      </c>
    </row>
    <row r="103" spans="1:8">
      <c r="A103" s="90" t="s">
        <v>3910</v>
      </c>
      <c r="B103" s="90" t="s">
        <v>4005</v>
      </c>
      <c r="C103" s="90" t="s">
        <v>3869</v>
      </c>
      <c r="D103" s="90" t="s">
        <v>2235</v>
      </c>
      <c r="E103" s="90" t="s">
        <v>4004</v>
      </c>
      <c r="F103" s="90">
        <v>22000</v>
      </c>
      <c r="G103" s="90" t="s">
        <v>1053</v>
      </c>
      <c r="H103" s="90" t="s">
        <v>3841</v>
      </c>
    </row>
    <row r="104" spans="1:8">
      <c r="A104" s="90" t="s">
        <v>4003</v>
      </c>
      <c r="B104" s="90" t="s">
        <v>4003</v>
      </c>
      <c r="C104" s="90" t="s">
        <v>3843</v>
      </c>
      <c r="D104" s="90" t="s">
        <v>2246</v>
      </c>
      <c r="E104" s="90" t="s">
        <v>4002</v>
      </c>
      <c r="F104" s="90">
        <v>44460</v>
      </c>
      <c r="G104" s="90" t="s">
        <v>4001</v>
      </c>
      <c r="H104" s="90" t="s">
        <v>3841</v>
      </c>
    </row>
    <row r="105" spans="1:8">
      <c r="A105" s="90" t="s">
        <v>4000</v>
      </c>
      <c r="B105" s="90" t="s">
        <v>3999</v>
      </c>
      <c r="C105" s="90" t="s">
        <v>3869</v>
      </c>
      <c r="D105" s="90" t="s">
        <v>702</v>
      </c>
      <c r="E105" s="90" t="s">
        <v>3998</v>
      </c>
      <c r="F105" s="90">
        <v>22000</v>
      </c>
      <c r="G105" s="90" t="s">
        <v>1053</v>
      </c>
      <c r="H105" s="90" t="s">
        <v>3841</v>
      </c>
    </row>
    <row r="106" spans="1:8">
      <c r="A106" s="90" t="s">
        <v>3959</v>
      </c>
      <c r="B106" s="90" t="s">
        <v>3997</v>
      </c>
      <c r="C106" s="90" t="s">
        <v>3843</v>
      </c>
      <c r="D106" s="90" t="s">
        <v>2235</v>
      </c>
      <c r="E106" s="90" t="s">
        <v>3996</v>
      </c>
      <c r="F106" s="90">
        <v>35630</v>
      </c>
      <c r="G106" s="90" t="s">
        <v>3995</v>
      </c>
      <c r="H106" s="90" t="s">
        <v>3841</v>
      </c>
    </row>
    <row r="107" spans="1:8">
      <c r="A107" s="90" t="s">
        <v>3893</v>
      </c>
      <c r="B107" s="90" t="s">
        <v>3994</v>
      </c>
      <c r="C107" s="90" t="s">
        <v>3869</v>
      </c>
      <c r="D107" s="90" t="s">
        <v>702</v>
      </c>
      <c r="E107" s="90" t="s">
        <v>3993</v>
      </c>
      <c r="F107" s="90">
        <v>35000</v>
      </c>
      <c r="G107" s="90" t="s">
        <v>1308</v>
      </c>
      <c r="H107" s="90" t="s">
        <v>3841</v>
      </c>
    </row>
    <row r="108" spans="1:8">
      <c r="A108" s="90" t="s">
        <v>3992</v>
      </c>
      <c r="B108" s="90" t="s">
        <v>3992</v>
      </c>
      <c r="C108" s="90" t="s">
        <v>3843</v>
      </c>
      <c r="D108" s="90" t="s">
        <v>2235</v>
      </c>
      <c r="E108" s="90" t="s">
        <v>3991</v>
      </c>
      <c r="F108" s="90">
        <v>35550</v>
      </c>
      <c r="G108" s="90" t="s">
        <v>1405</v>
      </c>
      <c r="H108" s="90" t="s">
        <v>3841</v>
      </c>
    </row>
    <row r="109" spans="1:8">
      <c r="A109" s="90" t="s">
        <v>3932</v>
      </c>
      <c r="B109" s="90" t="s">
        <v>3990</v>
      </c>
      <c r="C109" s="90" t="s">
        <v>3843</v>
      </c>
      <c r="D109" s="90" t="s">
        <v>2235</v>
      </c>
      <c r="E109" s="90" t="s">
        <v>3989</v>
      </c>
      <c r="F109" s="90">
        <v>29000</v>
      </c>
      <c r="G109" s="90" t="s">
        <v>1092</v>
      </c>
      <c r="H109" s="90" t="s">
        <v>3841</v>
      </c>
    </row>
    <row r="110" spans="1:8">
      <c r="A110" s="90" t="s">
        <v>3888</v>
      </c>
      <c r="B110" s="90" t="s">
        <v>3988</v>
      </c>
      <c r="C110" s="90" t="s">
        <v>3843</v>
      </c>
      <c r="D110" s="90" t="s">
        <v>702</v>
      </c>
      <c r="E110" s="90" t="s">
        <v>3987</v>
      </c>
      <c r="F110" s="90">
        <v>29160</v>
      </c>
      <c r="G110" s="90" t="s">
        <v>1212</v>
      </c>
      <c r="H110" s="90" t="s">
        <v>3841</v>
      </c>
    </row>
    <row r="111" spans="1:8">
      <c r="A111" s="90" t="s">
        <v>3972</v>
      </c>
      <c r="B111" s="90" t="s">
        <v>3986</v>
      </c>
      <c r="C111" s="90" t="s">
        <v>3869</v>
      </c>
      <c r="D111" s="90" t="s">
        <v>2235</v>
      </c>
      <c r="E111" s="90" t="s">
        <v>3985</v>
      </c>
      <c r="F111" s="90">
        <v>29000</v>
      </c>
      <c r="G111" s="90" t="s">
        <v>1092</v>
      </c>
      <c r="H111" s="90" t="s">
        <v>3841</v>
      </c>
    </row>
    <row r="112" spans="1:8">
      <c r="A112" s="90" t="s">
        <v>3984</v>
      </c>
      <c r="B112" s="90" t="s">
        <v>3983</v>
      </c>
      <c r="C112" s="90" t="s">
        <v>3843</v>
      </c>
      <c r="D112" s="90" t="s">
        <v>2235</v>
      </c>
      <c r="E112" s="90" t="s">
        <v>3982</v>
      </c>
      <c r="F112" s="90">
        <v>29600</v>
      </c>
      <c r="G112" s="90" t="s">
        <v>1483</v>
      </c>
      <c r="H112" s="90" t="s">
        <v>3841</v>
      </c>
    </row>
    <row r="113" spans="1:8">
      <c r="A113" s="90" t="s">
        <v>3981</v>
      </c>
      <c r="B113" s="90" t="s">
        <v>3980</v>
      </c>
      <c r="C113" s="90" t="s">
        <v>3869</v>
      </c>
      <c r="D113" s="90" t="s">
        <v>2235</v>
      </c>
      <c r="E113" s="90" t="s">
        <v>3979</v>
      </c>
      <c r="F113" s="90">
        <v>29200</v>
      </c>
      <c r="G113" s="90" t="s">
        <v>1537</v>
      </c>
      <c r="H113" s="90" t="s">
        <v>3841</v>
      </c>
    </row>
    <row r="114" spans="1:8">
      <c r="A114" s="90" t="s">
        <v>3848</v>
      </c>
      <c r="B114" s="90" t="s">
        <v>3978</v>
      </c>
      <c r="C114" s="90" t="s">
        <v>3843</v>
      </c>
      <c r="D114" s="90" t="s">
        <v>2246</v>
      </c>
      <c r="E114" s="90" t="s">
        <v>3977</v>
      </c>
      <c r="F114" s="90">
        <v>56800</v>
      </c>
      <c r="G114" s="90" t="s">
        <v>176</v>
      </c>
      <c r="H114" s="90" t="s">
        <v>3841</v>
      </c>
    </row>
    <row r="115" spans="1:8">
      <c r="A115" s="90" t="s">
        <v>3854</v>
      </c>
      <c r="B115" s="90" t="s">
        <v>3976</v>
      </c>
      <c r="C115" s="90" t="s">
        <v>3843</v>
      </c>
      <c r="D115" s="90" t="s">
        <v>2235</v>
      </c>
      <c r="E115" s="90" t="s">
        <v>3975</v>
      </c>
      <c r="F115" s="90">
        <v>29200</v>
      </c>
      <c r="G115" s="90" t="s">
        <v>1537</v>
      </c>
      <c r="H115" s="90" t="s">
        <v>3841</v>
      </c>
    </row>
    <row r="116" spans="1:8">
      <c r="A116" s="90" t="s">
        <v>3888</v>
      </c>
      <c r="B116" s="90" t="s">
        <v>3974</v>
      </c>
      <c r="C116" s="90" t="s">
        <v>3843</v>
      </c>
      <c r="D116" s="90" t="s">
        <v>702</v>
      </c>
      <c r="E116" s="90" t="s">
        <v>3973</v>
      </c>
      <c r="F116" s="90">
        <v>29280</v>
      </c>
      <c r="G116" s="90" t="s">
        <v>1419</v>
      </c>
      <c r="H116" s="90" t="s">
        <v>3841</v>
      </c>
    </row>
    <row r="117" spans="1:8">
      <c r="A117" s="90" t="s">
        <v>3972</v>
      </c>
      <c r="B117" s="90" t="s">
        <v>3971</v>
      </c>
      <c r="C117" s="90" t="s">
        <v>3843</v>
      </c>
      <c r="D117" s="90" t="s">
        <v>2235</v>
      </c>
      <c r="E117" s="90" t="s">
        <v>3970</v>
      </c>
      <c r="F117" s="90">
        <v>29000</v>
      </c>
      <c r="G117" s="90" t="s">
        <v>1092</v>
      </c>
      <c r="H117" s="90" t="s">
        <v>3841</v>
      </c>
    </row>
    <row r="118" spans="1:8">
      <c r="A118" s="90" t="s">
        <v>3969</v>
      </c>
      <c r="B118" s="90" t="s">
        <v>3968</v>
      </c>
      <c r="C118" s="90" t="s">
        <v>3843</v>
      </c>
      <c r="D118" s="90" t="s">
        <v>2235</v>
      </c>
      <c r="E118" s="90" t="s">
        <v>3967</v>
      </c>
      <c r="F118" s="90">
        <v>29880</v>
      </c>
      <c r="G118" s="90" t="s">
        <v>1457</v>
      </c>
      <c r="H118" s="90" t="s">
        <v>3841</v>
      </c>
    </row>
    <row r="119" spans="1:8">
      <c r="A119" s="90" t="s">
        <v>3888</v>
      </c>
      <c r="B119" s="90" t="s">
        <v>3966</v>
      </c>
      <c r="C119" s="90" t="s">
        <v>3843</v>
      </c>
      <c r="D119" s="90" t="s">
        <v>702</v>
      </c>
      <c r="E119" s="90" t="s">
        <v>3965</v>
      </c>
      <c r="F119" s="90">
        <v>29900</v>
      </c>
      <c r="G119" s="90" t="s">
        <v>1155</v>
      </c>
      <c r="H119" s="90" t="s">
        <v>3841</v>
      </c>
    </row>
    <row r="120" spans="1:8">
      <c r="A120" s="90" t="s">
        <v>3879</v>
      </c>
      <c r="B120" s="90" t="s">
        <v>3964</v>
      </c>
      <c r="C120" s="90" t="s">
        <v>3869</v>
      </c>
      <c r="D120" s="90" t="s">
        <v>702</v>
      </c>
      <c r="E120" s="90" t="s">
        <v>3963</v>
      </c>
      <c r="F120" s="90">
        <v>29000</v>
      </c>
      <c r="G120" s="90" t="s">
        <v>1092</v>
      </c>
      <c r="H120" s="90" t="s">
        <v>3841</v>
      </c>
    </row>
    <row r="121" spans="1:8">
      <c r="A121" s="90" t="s">
        <v>3962</v>
      </c>
      <c r="B121" s="90" t="s">
        <v>3961</v>
      </c>
      <c r="C121" s="90" t="s">
        <v>3843</v>
      </c>
      <c r="D121" s="90" t="s">
        <v>3661</v>
      </c>
      <c r="E121" s="90" t="s">
        <v>3960</v>
      </c>
      <c r="F121" s="90">
        <v>29190</v>
      </c>
      <c r="G121" s="90" t="s">
        <v>1589</v>
      </c>
      <c r="H121" s="90" t="s">
        <v>3841</v>
      </c>
    </row>
    <row r="122" spans="1:8">
      <c r="A122" s="90" t="s">
        <v>3959</v>
      </c>
      <c r="B122" s="90" t="s">
        <v>3958</v>
      </c>
      <c r="C122" s="90" t="s">
        <v>3878</v>
      </c>
      <c r="D122" s="90" t="s">
        <v>2235</v>
      </c>
      <c r="E122" s="90" t="s">
        <v>3957</v>
      </c>
      <c r="F122" s="90">
        <v>35170</v>
      </c>
      <c r="G122" s="90" t="s">
        <v>1260</v>
      </c>
      <c r="H122" s="90" t="s">
        <v>3841</v>
      </c>
    </row>
    <row r="123" spans="1:8">
      <c r="A123" s="90" t="s">
        <v>3854</v>
      </c>
      <c r="B123" s="90" t="s">
        <v>3956</v>
      </c>
      <c r="C123" s="90" t="s">
        <v>3843</v>
      </c>
      <c r="D123" s="90" t="s">
        <v>2235</v>
      </c>
      <c r="E123" s="90" t="s">
        <v>3955</v>
      </c>
      <c r="F123" s="90">
        <v>29600</v>
      </c>
      <c r="G123" s="90" t="s">
        <v>1483</v>
      </c>
      <c r="H123" s="90" t="s">
        <v>3841</v>
      </c>
    </row>
    <row r="124" spans="1:8">
      <c r="A124" s="90" t="s">
        <v>3954</v>
      </c>
      <c r="B124" s="90" t="s">
        <v>3954</v>
      </c>
      <c r="C124" s="90" t="s">
        <v>3843</v>
      </c>
      <c r="D124" s="90" t="s">
        <v>2235</v>
      </c>
      <c r="E124" s="90" t="s">
        <v>3953</v>
      </c>
      <c r="F124" s="90">
        <v>35300</v>
      </c>
      <c r="G124" s="90" t="s">
        <v>1774</v>
      </c>
      <c r="H124" s="90" t="s">
        <v>3841</v>
      </c>
    </row>
    <row r="125" spans="1:8">
      <c r="A125" s="90" t="s">
        <v>3952</v>
      </c>
      <c r="B125" s="90" t="s">
        <v>3952</v>
      </c>
      <c r="C125" s="90" t="s">
        <v>3951</v>
      </c>
      <c r="D125" s="90" t="s">
        <v>3666</v>
      </c>
      <c r="E125" s="90" t="s">
        <v>3950</v>
      </c>
      <c r="F125" s="90">
        <v>29100</v>
      </c>
      <c r="G125" s="90" t="s">
        <v>1173</v>
      </c>
      <c r="H125" s="90" t="s">
        <v>3841</v>
      </c>
    </row>
    <row r="126" spans="1:8">
      <c r="A126" s="90" t="s">
        <v>3949</v>
      </c>
      <c r="B126" s="90" t="s">
        <v>3949</v>
      </c>
      <c r="C126" s="90" t="s">
        <v>3843</v>
      </c>
      <c r="D126" s="90" t="s">
        <v>2235</v>
      </c>
      <c r="E126" s="90" t="s">
        <v>3948</v>
      </c>
      <c r="F126" s="90">
        <v>29900</v>
      </c>
      <c r="G126" s="90" t="s">
        <v>1155</v>
      </c>
      <c r="H126" s="90" t="s">
        <v>3841</v>
      </c>
    </row>
    <row r="127" spans="1:8">
      <c r="A127" s="90" t="s">
        <v>3947</v>
      </c>
      <c r="B127" s="90" t="s">
        <v>3947</v>
      </c>
      <c r="C127" s="90" t="s">
        <v>3843</v>
      </c>
      <c r="D127" s="90" t="s">
        <v>2246</v>
      </c>
      <c r="E127" s="90" t="s">
        <v>3946</v>
      </c>
      <c r="F127" s="90">
        <v>29410</v>
      </c>
      <c r="G127" s="90" t="s">
        <v>1538</v>
      </c>
      <c r="H127" s="90" t="s">
        <v>3841</v>
      </c>
    </row>
    <row r="128" spans="1:8">
      <c r="A128" s="90" t="s">
        <v>3923</v>
      </c>
      <c r="B128" s="90" t="s">
        <v>3945</v>
      </c>
      <c r="C128" s="90" t="s">
        <v>3878</v>
      </c>
      <c r="D128" s="90" t="s">
        <v>2235</v>
      </c>
      <c r="E128" s="90" t="s">
        <v>3944</v>
      </c>
      <c r="F128" s="90">
        <v>35550</v>
      </c>
      <c r="G128" s="90" t="s">
        <v>1376</v>
      </c>
      <c r="H128" s="90" t="s">
        <v>3841</v>
      </c>
    </row>
    <row r="129" spans="1:8">
      <c r="A129" s="90" t="s">
        <v>3943</v>
      </c>
      <c r="B129" s="90" t="s">
        <v>3942</v>
      </c>
      <c r="C129" s="90" t="s">
        <v>3843</v>
      </c>
      <c r="D129" s="90" t="s">
        <v>2235</v>
      </c>
      <c r="E129" s="90" t="s">
        <v>3941</v>
      </c>
      <c r="F129" s="90">
        <v>35130</v>
      </c>
      <c r="G129" s="90" t="s">
        <v>1710</v>
      </c>
      <c r="H129" s="90" t="s">
        <v>3841</v>
      </c>
    </row>
    <row r="130" spans="1:8">
      <c r="A130" s="90" t="s">
        <v>3910</v>
      </c>
      <c r="B130" s="90" t="s">
        <v>3940</v>
      </c>
      <c r="C130" s="90" t="s">
        <v>3843</v>
      </c>
      <c r="D130" s="90" t="s">
        <v>2235</v>
      </c>
      <c r="E130" s="90" t="s">
        <v>3939</v>
      </c>
      <c r="F130" s="90">
        <v>22100</v>
      </c>
      <c r="G130" s="90" t="s">
        <v>868</v>
      </c>
      <c r="H130" s="90" t="s">
        <v>3841</v>
      </c>
    </row>
    <row r="131" spans="1:8">
      <c r="A131" s="90" t="s">
        <v>3938</v>
      </c>
      <c r="B131" s="90" t="s">
        <v>3937</v>
      </c>
      <c r="C131" s="90" t="s">
        <v>3843</v>
      </c>
      <c r="D131" s="90" t="s">
        <v>2235</v>
      </c>
      <c r="E131" s="90" t="s">
        <v>3936</v>
      </c>
      <c r="F131" s="90">
        <v>56590</v>
      </c>
      <c r="G131" s="90" t="s">
        <v>996</v>
      </c>
      <c r="H131" s="90" t="s">
        <v>3841</v>
      </c>
    </row>
    <row r="132" spans="1:8">
      <c r="A132" s="90" t="s">
        <v>3935</v>
      </c>
      <c r="B132" s="90" t="s">
        <v>3934</v>
      </c>
      <c r="C132" s="90" t="s">
        <v>3843</v>
      </c>
      <c r="D132" s="90" t="s">
        <v>2235</v>
      </c>
      <c r="E132" s="90" t="s">
        <v>3933</v>
      </c>
      <c r="F132" s="90">
        <v>56250</v>
      </c>
      <c r="G132" s="90" t="s">
        <v>1636</v>
      </c>
      <c r="H132" s="90" t="s">
        <v>3841</v>
      </c>
    </row>
    <row r="133" spans="1:8">
      <c r="A133" s="90" t="s">
        <v>3932</v>
      </c>
      <c r="B133" s="90" t="s">
        <v>3931</v>
      </c>
      <c r="C133" s="90" t="s">
        <v>3843</v>
      </c>
      <c r="D133" s="90" t="s">
        <v>2235</v>
      </c>
      <c r="E133" s="90" t="s">
        <v>3930</v>
      </c>
      <c r="F133" s="90">
        <v>29300</v>
      </c>
      <c r="G133" s="90" t="s">
        <v>3929</v>
      </c>
      <c r="H133" s="90" t="s">
        <v>3841</v>
      </c>
    </row>
    <row r="134" spans="1:8">
      <c r="A134" s="90" t="s">
        <v>3928</v>
      </c>
      <c r="B134" s="90" t="s">
        <v>3927</v>
      </c>
      <c r="C134" s="90" t="s">
        <v>3843</v>
      </c>
      <c r="D134" s="90" t="s">
        <v>2235</v>
      </c>
      <c r="E134" s="90" t="s">
        <v>3926</v>
      </c>
      <c r="F134" s="90">
        <v>29460</v>
      </c>
      <c r="G134" s="90" t="s">
        <v>1495</v>
      </c>
      <c r="H134" s="90" t="s">
        <v>3841</v>
      </c>
    </row>
    <row r="135" spans="1:8">
      <c r="A135" s="90" t="s">
        <v>3848</v>
      </c>
      <c r="B135" s="90" t="s">
        <v>3925</v>
      </c>
      <c r="C135" s="90" t="s">
        <v>3843</v>
      </c>
      <c r="D135" s="90" t="s">
        <v>2235</v>
      </c>
      <c r="E135" s="90" t="s">
        <v>3924</v>
      </c>
      <c r="F135" s="90">
        <v>56800</v>
      </c>
      <c r="G135" s="90" t="s">
        <v>176</v>
      </c>
      <c r="H135" s="90" t="s">
        <v>3841</v>
      </c>
    </row>
    <row r="136" spans="1:8">
      <c r="A136" s="90" t="s">
        <v>3923</v>
      </c>
      <c r="B136" s="90" t="s">
        <v>3922</v>
      </c>
      <c r="C136" s="90" t="s">
        <v>3878</v>
      </c>
      <c r="D136" s="90" t="s">
        <v>2235</v>
      </c>
      <c r="E136" s="90" t="s">
        <v>3921</v>
      </c>
      <c r="F136" s="90">
        <v>35550</v>
      </c>
      <c r="G136" s="90" t="s">
        <v>1376</v>
      </c>
      <c r="H136" s="90" t="s">
        <v>3841</v>
      </c>
    </row>
    <row r="137" spans="1:8">
      <c r="A137" s="90" t="s">
        <v>3885</v>
      </c>
      <c r="B137" s="90" t="s">
        <v>3920</v>
      </c>
      <c r="C137" s="90" t="s">
        <v>3843</v>
      </c>
      <c r="D137" s="90" t="s">
        <v>2235</v>
      </c>
      <c r="E137" s="90" t="s">
        <v>3919</v>
      </c>
      <c r="F137" s="90">
        <v>29740</v>
      </c>
      <c r="G137" s="90" t="s">
        <v>1239</v>
      </c>
      <c r="H137" s="90" t="s">
        <v>3841</v>
      </c>
    </row>
    <row r="138" spans="1:8">
      <c r="A138" s="90" t="s">
        <v>3918</v>
      </c>
      <c r="B138" s="90" t="s">
        <v>3917</v>
      </c>
      <c r="C138" s="90" t="s">
        <v>3843</v>
      </c>
      <c r="D138" s="90" t="s">
        <v>2235</v>
      </c>
      <c r="E138" s="90" t="s">
        <v>3916</v>
      </c>
      <c r="F138" s="90">
        <v>56360</v>
      </c>
      <c r="G138" s="90" t="s">
        <v>1670</v>
      </c>
      <c r="H138" s="90" t="s">
        <v>3841</v>
      </c>
    </row>
    <row r="139" spans="1:8">
      <c r="A139" s="90" t="s">
        <v>356</v>
      </c>
      <c r="B139" s="90" t="s">
        <v>3915</v>
      </c>
      <c r="C139" s="90" t="s">
        <v>3843</v>
      </c>
      <c r="D139" s="90" t="s">
        <v>2235</v>
      </c>
      <c r="E139" s="90" t="s">
        <v>3914</v>
      </c>
      <c r="F139" s="90">
        <v>56500</v>
      </c>
      <c r="G139" s="90" t="s">
        <v>1084</v>
      </c>
      <c r="H139" s="90" t="s">
        <v>3841</v>
      </c>
    </row>
    <row r="140" spans="1:8">
      <c r="A140" s="90" t="s">
        <v>3913</v>
      </c>
      <c r="B140" s="90" t="s">
        <v>3912</v>
      </c>
      <c r="C140" s="90" t="s">
        <v>3843</v>
      </c>
      <c r="D140" s="90" t="s">
        <v>702</v>
      </c>
      <c r="E140" s="90" t="s">
        <v>3911</v>
      </c>
      <c r="F140" s="90">
        <v>35800</v>
      </c>
      <c r="G140" s="90" t="s">
        <v>1686</v>
      </c>
      <c r="H140" s="90" t="s">
        <v>3841</v>
      </c>
    </row>
    <row r="141" spans="1:8">
      <c r="A141" s="90" t="s">
        <v>3910</v>
      </c>
      <c r="B141" s="90" t="s">
        <v>3909</v>
      </c>
      <c r="C141" s="90" t="s">
        <v>3843</v>
      </c>
      <c r="D141" s="90" t="s">
        <v>2235</v>
      </c>
      <c r="E141" s="90" t="s">
        <v>3908</v>
      </c>
      <c r="F141" s="90">
        <v>22000</v>
      </c>
      <c r="G141" s="90" t="s">
        <v>1053</v>
      </c>
      <c r="H141" s="90" t="s">
        <v>3841</v>
      </c>
    </row>
    <row r="142" spans="1:8">
      <c r="A142" s="90" t="s">
        <v>3898</v>
      </c>
      <c r="B142" s="90" t="s">
        <v>3907</v>
      </c>
      <c r="C142" s="90" t="s">
        <v>3906</v>
      </c>
      <c r="D142" s="90" t="s">
        <v>2235</v>
      </c>
      <c r="E142" s="90" t="s">
        <v>3905</v>
      </c>
      <c r="F142" s="90">
        <v>29380</v>
      </c>
      <c r="G142" s="90" t="s">
        <v>1143</v>
      </c>
      <c r="H142" s="90" t="s">
        <v>3841</v>
      </c>
    </row>
    <row r="143" spans="1:8">
      <c r="A143" s="90" t="s">
        <v>3904</v>
      </c>
      <c r="B143" s="90" t="s">
        <v>3903</v>
      </c>
      <c r="C143" s="90" t="s">
        <v>3902</v>
      </c>
      <c r="D143" s="90" t="s">
        <v>3661</v>
      </c>
      <c r="E143" s="90" t="s">
        <v>3901</v>
      </c>
      <c r="F143" s="90">
        <v>29600</v>
      </c>
      <c r="G143" s="90" t="s">
        <v>1483</v>
      </c>
      <c r="H143" s="90" t="s">
        <v>3841</v>
      </c>
    </row>
    <row r="144" spans="1:8">
      <c r="A144" s="90" t="s">
        <v>3888</v>
      </c>
      <c r="B144" s="90" t="s">
        <v>3900</v>
      </c>
      <c r="C144" s="90" t="s">
        <v>3843</v>
      </c>
      <c r="D144" s="90" t="s">
        <v>702</v>
      </c>
      <c r="E144" s="90" t="s">
        <v>3899</v>
      </c>
      <c r="F144" s="90">
        <v>29480</v>
      </c>
      <c r="G144" s="90" t="s">
        <v>1506</v>
      </c>
      <c r="H144" s="90" t="s">
        <v>3841</v>
      </c>
    </row>
    <row r="145" spans="1:8">
      <c r="A145" s="90" t="s">
        <v>3898</v>
      </c>
      <c r="B145" s="90" t="s">
        <v>3897</v>
      </c>
      <c r="C145" s="90" t="s">
        <v>3843</v>
      </c>
      <c r="D145" s="90" t="s">
        <v>2235</v>
      </c>
      <c r="E145" s="90" t="s">
        <v>3896</v>
      </c>
      <c r="F145" s="90">
        <v>29300</v>
      </c>
      <c r="G145" s="90" t="s">
        <v>1088</v>
      </c>
      <c r="H145" s="90" t="s">
        <v>3841</v>
      </c>
    </row>
    <row r="146" spans="1:8">
      <c r="A146" s="90" t="s">
        <v>3895</v>
      </c>
      <c r="B146" s="90" t="s">
        <v>3895</v>
      </c>
      <c r="C146" s="90" t="s">
        <v>3843</v>
      </c>
      <c r="D146" s="90" t="s">
        <v>2235</v>
      </c>
      <c r="E146" s="90" t="s">
        <v>3894</v>
      </c>
      <c r="F146" s="90">
        <v>56220</v>
      </c>
      <c r="G146" s="90" t="s">
        <v>1316</v>
      </c>
      <c r="H146" s="90" t="s">
        <v>3841</v>
      </c>
    </row>
    <row r="147" spans="1:8">
      <c r="A147" s="90" t="s">
        <v>3893</v>
      </c>
      <c r="B147" s="90" t="s">
        <v>3892</v>
      </c>
      <c r="C147" s="90" t="s">
        <v>3869</v>
      </c>
      <c r="D147" s="90" t="s">
        <v>702</v>
      </c>
      <c r="E147" s="90" t="s">
        <v>3891</v>
      </c>
      <c r="F147" s="90">
        <v>35400</v>
      </c>
      <c r="G147" s="90" t="s">
        <v>1673</v>
      </c>
      <c r="H147" s="90" t="s">
        <v>3841</v>
      </c>
    </row>
    <row r="148" spans="1:8">
      <c r="A148" s="90" t="s">
        <v>3890</v>
      </c>
      <c r="B148" s="90" t="s">
        <v>3890</v>
      </c>
      <c r="C148" s="90" t="s">
        <v>3843</v>
      </c>
      <c r="D148" s="90" t="s">
        <v>2235</v>
      </c>
      <c r="E148" s="90" t="s">
        <v>3889</v>
      </c>
      <c r="F148" s="90">
        <v>56380</v>
      </c>
      <c r="G148" s="90" t="s">
        <v>1904</v>
      </c>
      <c r="H148" s="90" t="s">
        <v>3841</v>
      </c>
    </row>
    <row r="149" spans="1:8">
      <c r="A149" s="90" t="s">
        <v>3888</v>
      </c>
      <c r="B149" s="90" t="s">
        <v>3887</v>
      </c>
      <c r="C149" s="90" t="s">
        <v>3843</v>
      </c>
      <c r="D149" s="90" t="s">
        <v>702</v>
      </c>
      <c r="E149" s="90" t="s">
        <v>3886</v>
      </c>
      <c r="F149" s="90">
        <v>29470</v>
      </c>
      <c r="G149" s="90" t="s">
        <v>1463</v>
      </c>
      <c r="H149" s="90" t="s">
        <v>3841</v>
      </c>
    </row>
    <row r="150" spans="1:8">
      <c r="A150" s="90" t="s">
        <v>3885</v>
      </c>
      <c r="B150" s="90" t="s">
        <v>3884</v>
      </c>
      <c r="C150" s="90" t="s">
        <v>3843</v>
      </c>
      <c r="D150" s="90" t="s">
        <v>2235</v>
      </c>
      <c r="E150" s="90" t="s">
        <v>3883</v>
      </c>
      <c r="F150" s="90">
        <v>29120</v>
      </c>
      <c r="G150" s="90" t="s">
        <v>3882</v>
      </c>
      <c r="H150" s="90" t="s">
        <v>3841</v>
      </c>
    </row>
    <row r="151" spans="1:8">
      <c r="A151" s="90" t="s">
        <v>3863</v>
      </c>
      <c r="B151" s="90" t="s">
        <v>3881</v>
      </c>
      <c r="C151" s="90" t="s">
        <v>3843</v>
      </c>
      <c r="D151" s="90" t="s">
        <v>2235</v>
      </c>
      <c r="E151" s="90" t="s">
        <v>3880</v>
      </c>
      <c r="F151" s="90">
        <v>56130</v>
      </c>
      <c r="G151" s="90" t="s">
        <v>1652</v>
      </c>
      <c r="H151" s="90" t="s">
        <v>3841</v>
      </c>
    </row>
    <row r="152" spans="1:8">
      <c r="A152" s="90" t="s">
        <v>3879</v>
      </c>
      <c r="B152" s="90" t="s">
        <v>3879</v>
      </c>
      <c r="C152" s="90" t="s">
        <v>3878</v>
      </c>
      <c r="D152" s="90" t="s">
        <v>702</v>
      </c>
      <c r="E152" s="90" t="s">
        <v>3877</v>
      </c>
      <c r="F152" s="90">
        <v>29100</v>
      </c>
      <c r="G152" s="90" t="s">
        <v>1173</v>
      </c>
      <c r="H152" s="90" t="s">
        <v>3841</v>
      </c>
    </row>
    <row r="153" spans="1:8">
      <c r="A153" s="90" t="s">
        <v>324</v>
      </c>
      <c r="B153" s="90" t="s">
        <v>3876</v>
      </c>
      <c r="C153" s="90" t="s">
        <v>3843</v>
      </c>
      <c r="D153" s="90" t="s">
        <v>2235</v>
      </c>
      <c r="E153" s="90" t="s">
        <v>3875</v>
      </c>
      <c r="F153" s="90">
        <v>56320</v>
      </c>
      <c r="G153" s="90" t="s">
        <v>735</v>
      </c>
      <c r="H153" s="90" t="s">
        <v>3841</v>
      </c>
    </row>
    <row r="154" spans="1:8">
      <c r="A154" s="90" t="s">
        <v>3874</v>
      </c>
      <c r="B154" s="90" t="s">
        <v>3873</v>
      </c>
      <c r="C154" s="90" t="s">
        <v>3843</v>
      </c>
      <c r="D154" s="90" t="s">
        <v>2235</v>
      </c>
      <c r="E154" s="90" t="s">
        <v>3872</v>
      </c>
      <c r="F154" s="90">
        <v>22100</v>
      </c>
      <c r="G154" s="90" t="s">
        <v>3871</v>
      </c>
      <c r="H154" s="90" t="s">
        <v>3841</v>
      </c>
    </row>
    <row r="155" spans="1:8">
      <c r="A155" s="90" t="s">
        <v>3867</v>
      </c>
      <c r="B155" s="90" t="s">
        <v>3870</v>
      </c>
      <c r="C155" s="90" t="s">
        <v>3869</v>
      </c>
      <c r="D155" s="90" t="s">
        <v>3660</v>
      </c>
      <c r="E155" s="90" t="s">
        <v>3868</v>
      </c>
      <c r="F155" s="90">
        <v>56700</v>
      </c>
      <c r="G155" s="90" t="s">
        <v>1333</v>
      </c>
      <c r="H155" s="90" t="s">
        <v>3841</v>
      </c>
    </row>
    <row r="156" spans="1:8">
      <c r="A156" s="90" t="s">
        <v>3867</v>
      </c>
      <c r="B156" s="90" t="s">
        <v>3866</v>
      </c>
      <c r="C156" s="90" t="s">
        <v>3865</v>
      </c>
      <c r="D156" s="90" t="s">
        <v>3660</v>
      </c>
      <c r="E156" s="90" t="s">
        <v>3864</v>
      </c>
      <c r="F156" s="90">
        <v>56700</v>
      </c>
      <c r="G156" s="90" t="s">
        <v>1333</v>
      </c>
      <c r="H156" s="90" t="s">
        <v>3841</v>
      </c>
    </row>
    <row r="157" spans="1:8">
      <c r="A157" s="90" t="s">
        <v>3863</v>
      </c>
      <c r="B157" s="90" t="s">
        <v>3862</v>
      </c>
      <c r="C157" s="90" t="s">
        <v>3843</v>
      </c>
      <c r="D157" s="90" t="s">
        <v>2235</v>
      </c>
      <c r="E157" s="90" t="s">
        <v>3861</v>
      </c>
      <c r="F157" s="90">
        <v>56190</v>
      </c>
      <c r="G157" s="90" t="s">
        <v>1678</v>
      </c>
      <c r="H157" s="90" t="s">
        <v>3841</v>
      </c>
    </row>
    <row r="158" spans="1:8">
      <c r="A158" s="90" t="s">
        <v>3860</v>
      </c>
      <c r="B158" s="90" t="s">
        <v>3859</v>
      </c>
      <c r="C158" s="90" t="s">
        <v>3843</v>
      </c>
      <c r="D158" s="90" t="s">
        <v>2235</v>
      </c>
      <c r="E158" s="90" t="s">
        <v>3858</v>
      </c>
      <c r="F158" s="90">
        <v>22500</v>
      </c>
      <c r="G158" s="90" t="s">
        <v>784</v>
      </c>
      <c r="H158" s="90" t="s">
        <v>3841</v>
      </c>
    </row>
    <row r="159" spans="1:8">
      <c r="A159" s="90" t="s">
        <v>3857</v>
      </c>
      <c r="B159" s="90" t="s">
        <v>3856</v>
      </c>
      <c r="C159" s="90" t="s">
        <v>3843</v>
      </c>
      <c r="D159" s="90" t="s">
        <v>2235</v>
      </c>
      <c r="E159" s="90" t="s">
        <v>3855</v>
      </c>
      <c r="F159" s="90">
        <v>29800</v>
      </c>
      <c r="G159" s="90" t="s">
        <v>1561</v>
      </c>
      <c r="H159" s="90" t="s">
        <v>3841</v>
      </c>
    </row>
    <row r="160" spans="1:8">
      <c r="A160" s="90" t="s">
        <v>3854</v>
      </c>
      <c r="B160" s="90" t="s">
        <v>3853</v>
      </c>
      <c r="C160" s="90" t="s">
        <v>3843</v>
      </c>
      <c r="D160" s="90" t="s">
        <v>2235</v>
      </c>
      <c r="E160" s="90" t="s">
        <v>3852</v>
      </c>
      <c r="F160" s="90">
        <v>29470</v>
      </c>
      <c r="G160" s="90" t="s">
        <v>1463</v>
      </c>
      <c r="H160" s="90" t="s">
        <v>3841</v>
      </c>
    </row>
    <row r="161" spans="1:8">
      <c r="A161" s="90" t="s">
        <v>3851</v>
      </c>
      <c r="B161" s="90" t="s">
        <v>3850</v>
      </c>
      <c r="C161" s="90" t="s">
        <v>3843</v>
      </c>
      <c r="D161" s="90" t="s">
        <v>2235</v>
      </c>
      <c r="E161" s="90" t="s">
        <v>3849</v>
      </c>
      <c r="F161" s="90">
        <v>35470</v>
      </c>
      <c r="G161" s="90" t="s">
        <v>1393</v>
      </c>
      <c r="H161" s="90" t="s">
        <v>3841</v>
      </c>
    </row>
    <row r="162" spans="1:8">
      <c r="A162" s="90" t="s">
        <v>3848</v>
      </c>
      <c r="B162" s="90" t="s">
        <v>3847</v>
      </c>
      <c r="C162" s="90" t="s">
        <v>3843</v>
      </c>
      <c r="D162" s="90" t="s">
        <v>2235</v>
      </c>
      <c r="E162" s="90" t="s">
        <v>3846</v>
      </c>
      <c r="F162" s="90">
        <v>22300</v>
      </c>
      <c r="G162" s="90" t="s">
        <v>743</v>
      </c>
      <c r="H162" s="90" t="s">
        <v>3841</v>
      </c>
    </row>
    <row r="163" spans="1:8">
      <c r="A163" s="90" t="s">
        <v>3845</v>
      </c>
      <c r="B163" s="90" t="s">
        <v>3844</v>
      </c>
      <c r="C163" s="90" t="s">
        <v>3843</v>
      </c>
      <c r="D163" s="90" t="s">
        <v>2235</v>
      </c>
      <c r="E163" s="90" t="s">
        <v>3842</v>
      </c>
      <c r="F163" s="90">
        <v>29160</v>
      </c>
      <c r="G163" s="90" t="s">
        <v>1212</v>
      </c>
      <c r="H163" s="90" t="s">
        <v>3841</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77769-5280-40B0-966A-E10F6826870D}">
  <dimension ref="A1:G24"/>
  <sheetViews>
    <sheetView workbookViewId="0"/>
  </sheetViews>
  <sheetFormatPr baseColWidth="10" defaultRowHeight="15"/>
  <cols>
    <col min="1" max="1" width="52.7109375" bestFit="1" customWidth="1"/>
    <col min="3" max="3" width="14" customWidth="1"/>
    <col min="4" max="4" width="31.5703125" customWidth="1"/>
  </cols>
  <sheetData>
    <row r="1" spans="1:7" s="34" customFormat="1" ht="23.25">
      <c r="A1" s="209" t="s">
        <v>3838</v>
      </c>
      <c r="B1" s="210"/>
    </row>
    <row r="2" spans="1:7" s="34" customFormat="1">
      <c r="C2" s="211"/>
    </row>
    <row r="3" spans="1:7" s="34" customFormat="1" ht="15" customHeight="1">
      <c r="A3" s="38" t="s">
        <v>3722</v>
      </c>
      <c r="B3" s="211" t="s">
        <v>3839</v>
      </c>
      <c r="C3" s="212"/>
    </row>
    <row r="4" spans="1:7" s="89" customFormat="1">
      <c r="E4" s="84"/>
    </row>
    <row r="5" spans="1:7" s="89" customFormat="1">
      <c r="E5" s="84"/>
    </row>
    <row r="6" spans="1:7" s="89" customFormat="1" ht="18.75">
      <c r="A6" s="213" t="s">
        <v>4226</v>
      </c>
    </row>
    <row r="7" spans="1:7" s="89" customFormat="1">
      <c r="A7" s="237"/>
    </row>
    <row r="8" spans="1:7" ht="30" customHeight="1">
      <c r="A8" s="139"/>
      <c r="B8" s="243" t="s">
        <v>2252</v>
      </c>
      <c r="C8" s="243" t="s">
        <v>3715</v>
      </c>
      <c r="D8" s="243" t="s">
        <v>3716</v>
      </c>
      <c r="E8" s="243" t="s">
        <v>3717</v>
      </c>
      <c r="F8" s="243" t="s">
        <v>3718</v>
      </c>
      <c r="G8" s="244" t="s">
        <v>3657</v>
      </c>
    </row>
    <row r="9" spans="1:7">
      <c r="A9" s="79" t="s">
        <v>3658</v>
      </c>
      <c r="B9" s="79">
        <v>42</v>
      </c>
      <c r="C9" s="79">
        <v>22</v>
      </c>
      <c r="D9" s="79">
        <v>9</v>
      </c>
      <c r="E9" s="79">
        <v>14</v>
      </c>
      <c r="F9" s="79">
        <v>44</v>
      </c>
      <c r="G9" s="140">
        <v>44</v>
      </c>
    </row>
    <row r="10" spans="1:7">
      <c r="A10" s="79" t="s">
        <v>3659</v>
      </c>
      <c r="B10" s="79">
        <v>37</v>
      </c>
      <c r="C10" s="79">
        <v>29</v>
      </c>
      <c r="D10" s="79">
        <v>23</v>
      </c>
      <c r="E10" s="79">
        <v>9</v>
      </c>
      <c r="F10" s="79">
        <v>38</v>
      </c>
      <c r="G10" s="140">
        <v>39</v>
      </c>
    </row>
    <row r="11" spans="1:7">
      <c r="A11" s="79" t="s">
        <v>482</v>
      </c>
      <c r="B11" s="79">
        <v>12</v>
      </c>
      <c r="C11" s="79">
        <v>5</v>
      </c>
      <c r="D11" s="79">
        <v>4</v>
      </c>
      <c r="E11" s="79">
        <v>3</v>
      </c>
      <c r="F11" s="79">
        <v>12</v>
      </c>
      <c r="G11" s="140">
        <v>12</v>
      </c>
    </row>
    <row r="12" spans="1:7">
      <c r="A12" s="79" t="s">
        <v>2245</v>
      </c>
      <c r="B12" s="79">
        <v>38</v>
      </c>
      <c r="C12" s="79">
        <v>24</v>
      </c>
      <c r="D12" s="79">
        <v>15</v>
      </c>
      <c r="E12" s="79">
        <v>11</v>
      </c>
      <c r="F12" s="79">
        <v>40</v>
      </c>
      <c r="G12" s="140">
        <v>40</v>
      </c>
    </row>
    <row r="13" spans="1:7">
      <c r="A13" s="79" t="s">
        <v>2241</v>
      </c>
      <c r="B13" s="79">
        <v>42</v>
      </c>
      <c r="C13" s="79">
        <v>30</v>
      </c>
      <c r="D13" s="79">
        <v>20</v>
      </c>
      <c r="E13" s="79">
        <v>21</v>
      </c>
      <c r="F13" s="79">
        <v>43</v>
      </c>
      <c r="G13" s="140">
        <v>44</v>
      </c>
    </row>
    <row r="14" spans="1:7">
      <c r="A14" s="79" t="s">
        <v>3660</v>
      </c>
      <c r="B14" s="79">
        <v>43</v>
      </c>
      <c r="C14" s="79">
        <v>22</v>
      </c>
      <c r="D14" s="79">
        <v>13</v>
      </c>
      <c r="E14" s="79">
        <v>18</v>
      </c>
      <c r="F14" s="79">
        <v>45</v>
      </c>
      <c r="G14" s="140">
        <v>46</v>
      </c>
    </row>
    <row r="15" spans="1:7">
      <c r="A15" s="79" t="s">
        <v>2246</v>
      </c>
      <c r="B15" s="79">
        <v>24</v>
      </c>
      <c r="C15" s="79">
        <v>7</v>
      </c>
      <c r="D15" s="79">
        <v>5</v>
      </c>
      <c r="E15" s="79">
        <v>8</v>
      </c>
      <c r="F15" s="79">
        <v>24</v>
      </c>
      <c r="G15" s="140">
        <v>24</v>
      </c>
    </row>
    <row r="16" spans="1:7">
      <c r="A16" s="79" t="s">
        <v>3661</v>
      </c>
      <c r="B16" s="79">
        <v>32</v>
      </c>
      <c r="C16" s="79">
        <v>25</v>
      </c>
      <c r="D16" s="79">
        <v>21</v>
      </c>
      <c r="E16" s="79">
        <v>11</v>
      </c>
      <c r="F16" s="79">
        <v>32</v>
      </c>
      <c r="G16" s="140">
        <v>35</v>
      </c>
    </row>
    <row r="17" spans="1:7">
      <c r="A17" s="79" t="s">
        <v>2247</v>
      </c>
      <c r="B17" s="79">
        <v>11</v>
      </c>
      <c r="C17" s="79">
        <v>3</v>
      </c>
      <c r="D17" s="79">
        <v>2</v>
      </c>
      <c r="E17" s="79">
        <v>6</v>
      </c>
      <c r="F17" s="79">
        <v>11</v>
      </c>
      <c r="G17" s="140">
        <v>12</v>
      </c>
    </row>
    <row r="18" spans="1:7">
      <c r="A18" s="79" t="s">
        <v>3662</v>
      </c>
      <c r="B18" s="79">
        <v>43</v>
      </c>
      <c r="C18" s="79">
        <v>27</v>
      </c>
      <c r="D18" s="79">
        <v>28</v>
      </c>
      <c r="E18" s="79">
        <v>15</v>
      </c>
      <c r="F18" s="79">
        <v>45</v>
      </c>
      <c r="G18" s="140">
        <v>45</v>
      </c>
    </row>
    <row r="19" spans="1:7">
      <c r="A19" s="79" t="s">
        <v>3663</v>
      </c>
      <c r="B19" s="79">
        <v>42</v>
      </c>
      <c r="C19" s="79">
        <v>30</v>
      </c>
      <c r="D19" s="79">
        <v>21</v>
      </c>
      <c r="E19" s="79">
        <v>19</v>
      </c>
      <c r="F19" s="79">
        <v>44</v>
      </c>
      <c r="G19" s="140">
        <v>44</v>
      </c>
    </row>
    <row r="20" spans="1:7">
      <c r="A20" s="79" t="s">
        <v>3664</v>
      </c>
      <c r="B20" s="79">
        <v>42</v>
      </c>
      <c r="C20" s="79">
        <v>29</v>
      </c>
      <c r="D20" s="79">
        <v>21</v>
      </c>
      <c r="E20" s="79">
        <v>8</v>
      </c>
      <c r="F20" s="79">
        <v>44</v>
      </c>
      <c r="G20" s="140">
        <v>44</v>
      </c>
    </row>
    <row r="21" spans="1:7">
      <c r="A21" s="79" t="s">
        <v>2244</v>
      </c>
      <c r="B21" s="79">
        <v>38</v>
      </c>
      <c r="C21" s="79">
        <v>25</v>
      </c>
      <c r="D21" s="79">
        <v>17</v>
      </c>
      <c r="E21" s="79">
        <v>13</v>
      </c>
      <c r="F21" s="79">
        <v>40</v>
      </c>
      <c r="G21" s="140">
        <v>40</v>
      </c>
    </row>
    <row r="22" spans="1:7">
      <c r="A22" s="79" t="s">
        <v>3665</v>
      </c>
      <c r="B22" s="79">
        <v>62</v>
      </c>
      <c r="C22" s="79">
        <v>17</v>
      </c>
      <c r="D22" s="79">
        <v>21</v>
      </c>
      <c r="E22" s="79">
        <v>18</v>
      </c>
      <c r="F22" s="79">
        <v>69</v>
      </c>
      <c r="G22" s="140">
        <v>74</v>
      </c>
    </row>
    <row r="23" spans="1:7">
      <c r="A23" s="79" t="s">
        <v>3666</v>
      </c>
      <c r="B23" s="79">
        <v>43</v>
      </c>
      <c r="C23" s="79">
        <v>27</v>
      </c>
      <c r="D23" s="79">
        <v>31</v>
      </c>
      <c r="E23" s="79">
        <v>13</v>
      </c>
      <c r="F23" s="79">
        <v>42</v>
      </c>
      <c r="G23" s="140">
        <v>45</v>
      </c>
    </row>
    <row r="24" spans="1:7">
      <c r="A24" s="141" t="s">
        <v>3657</v>
      </c>
      <c r="B24" s="141">
        <v>81</v>
      </c>
      <c r="C24" s="141">
        <v>49</v>
      </c>
      <c r="D24" s="141">
        <v>45</v>
      </c>
      <c r="E24" s="141">
        <v>34</v>
      </c>
      <c r="F24" s="141">
        <v>87</v>
      </c>
      <c r="G24" s="140">
        <v>94</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3194B-C863-4C82-A545-3E3B36ACA10C}">
  <dimension ref="A1:K61"/>
  <sheetViews>
    <sheetView zoomScale="85" zoomScaleNormal="85" workbookViewId="0"/>
  </sheetViews>
  <sheetFormatPr baseColWidth="10" defaultRowHeight="15"/>
  <cols>
    <col min="2" max="2" width="15.140625" customWidth="1"/>
    <col min="4" max="4" width="11.42578125" style="15"/>
    <col min="6" max="6" width="13.42578125" bestFit="1" customWidth="1"/>
    <col min="7" max="7" width="13.42578125" style="89" bestFit="1" customWidth="1"/>
  </cols>
  <sheetData>
    <row r="1" spans="1:11" s="34" customFormat="1" ht="23.25">
      <c r="A1" s="209" t="s">
        <v>4227</v>
      </c>
      <c r="B1" s="210"/>
    </row>
    <row r="2" spans="1:11" s="34" customFormat="1">
      <c r="C2" s="211"/>
    </row>
    <row r="3" spans="1:11" s="34" customFormat="1" ht="15" customHeight="1">
      <c r="A3" s="38" t="s">
        <v>3722</v>
      </c>
      <c r="B3" s="211" t="s">
        <v>3723</v>
      </c>
      <c r="C3" s="212"/>
    </row>
    <row r="4" spans="1:11" s="89" customFormat="1">
      <c r="E4" s="84"/>
    </row>
    <row r="5" spans="1:11" s="89" customFormat="1">
      <c r="E5" s="84"/>
    </row>
    <row r="6" spans="1:11" s="89" customFormat="1" ht="18.75">
      <c r="A6" s="213" t="s">
        <v>4228</v>
      </c>
    </row>
    <row r="7" spans="1:11" s="89" customFormat="1">
      <c r="A7" s="237"/>
    </row>
    <row r="8" spans="1:11" ht="30.75" thickBot="1">
      <c r="A8" s="243" t="s">
        <v>28</v>
      </c>
      <c r="B8" s="243" t="s">
        <v>3622</v>
      </c>
      <c r="C8" s="243" t="s">
        <v>29</v>
      </c>
      <c r="D8" s="243" t="s">
        <v>112</v>
      </c>
      <c r="E8" s="243" t="s">
        <v>8</v>
      </c>
      <c r="F8" s="243" t="s">
        <v>3713</v>
      </c>
      <c r="G8" s="243" t="s">
        <v>3714</v>
      </c>
    </row>
    <row r="9" spans="1:11">
      <c r="A9" s="119">
        <v>2010</v>
      </c>
      <c r="B9" s="54" t="s">
        <v>218</v>
      </c>
      <c r="C9" s="54" t="s">
        <v>31</v>
      </c>
      <c r="D9" s="120">
        <v>28880.838810040001</v>
      </c>
      <c r="E9" s="133">
        <v>1.573254307E-2</v>
      </c>
      <c r="F9" s="136"/>
      <c r="G9" s="136"/>
    </row>
    <row r="10" spans="1:11">
      <c r="A10" s="122">
        <v>2010</v>
      </c>
      <c r="B10" s="55" t="s">
        <v>462</v>
      </c>
      <c r="C10" s="55" t="s">
        <v>31</v>
      </c>
      <c r="D10" s="68">
        <v>231108.77636104001</v>
      </c>
      <c r="E10" s="134">
        <v>0.12589415436000001</v>
      </c>
      <c r="F10" s="137"/>
      <c r="G10" s="137"/>
      <c r="H10" s="27"/>
      <c r="I10" s="27"/>
      <c r="J10" s="27"/>
      <c r="K10" s="27"/>
    </row>
    <row r="11" spans="1:11">
      <c r="A11" s="122">
        <v>2010</v>
      </c>
      <c r="B11" s="55" t="s">
        <v>247</v>
      </c>
      <c r="C11" s="55" t="s">
        <v>31</v>
      </c>
      <c r="D11" s="68">
        <v>647324.37399672996</v>
      </c>
      <c r="E11" s="134">
        <v>0.35262336611</v>
      </c>
      <c r="F11" s="137"/>
      <c r="G11" s="137"/>
    </row>
    <row r="12" spans="1:11">
      <c r="A12" s="122">
        <v>2010</v>
      </c>
      <c r="B12" s="55" t="s">
        <v>456</v>
      </c>
      <c r="C12" s="55" t="s">
        <v>31</v>
      </c>
      <c r="D12" s="68">
        <v>437369.89420312003</v>
      </c>
      <c r="E12" s="134">
        <v>0.23825279956000001</v>
      </c>
      <c r="F12" s="137"/>
      <c r="G12" s="137"/>
    </row>
    <row r="13" spans="1:11" ht="15.75" thickBot="1">
      <c r="A13" s="124">
        <v>2010</v>
      </c>
      <c r="B13" s="56" t="s">
        <v>461</v>
      </c>
      <c r="C13" s="56" t="s">
        <v>31</v>
      </c>
      <c r="D13" s="125">
        <v>491054.85717767</v>
      </c>
      <c r="E13" s="135">
        <v>0.26749713688999999</v>
      </c>
      <c r="F13" s="138">
        <v>1009656.3073017311</v>
      </c>
      <c r="G13" s="138">
        <v>1193230.1813565891</v>
      </c>
    </row>
    <row r="14" spans="1:11">
      <c r="A14" s="119">
        <v>2011</v>
      </c>
      <c r="B14" s="54" t="s">
        <v>218</v>
      </c>
      <c r="C14" s="54" t="s">
        <v>31</v>
      </c>
      <c r="D14" s="120">
        <v>26949.66023464</v>
      </c>
      <c r="E14" s="133">
        <v>1.4290907780000001E-2</v>
      </c>
      <c r="F14" s="136"/>
      <c r="G14" s="136"/>
    </row>
    <row r="15" spans="1:11">
      <c r="A15" s="122">
        <v>2011</v>
      </c>
      <c r="B15" s="55" t="s">
        <v>462</v>
      </c>
      <c r="C15" s="55" t="s">
        <v>31</v>
      </c>
      <c r="D15" s="68">
        <v>215569.87624524001</v>
      </c>
      <c r="E15" s="134">
        <v>0.11431272952</v>
      </c>
      <c r="F15" s="137"/>
      <c r="G15" s="137"/>
      <c r="H15" s="27"/>
      <c r="I15" s="27"/>
      <c r="J15" s="27"/>
      <c r="K15" s="27"/>
    </row>
    <row r="16" spans="1:11">
      <c r="A16" s="122">
        <v>2011</v>
      </c>
      <c r="B16" s="55" t="s">
        <v>247</v>
      </c>
      <c r="C16" s="55" t="s">
        <v>31</v>
      </c>
      <c r="D16" s="68">
        <v>597284.19678997004</v>
      </c>
      <c r="E16" s="134">
        <v>0.31672879358</v>
      </c>
      <c r="F16" s="137"/>
      <c r="G16" s="137"/>
    </row>
    <row r="17" spans="1:11">
      <c r="A17" s="122">
        <v>2011</v>
      </c>
      <c r="B17" s="55" t="s">
        <v>456</v>
      </c>
      <c r="C17" s="55" t="s">
        <v>31</v>
      </c>
      <c r="D17" s="68">
        <v>447261.34759219998</v>
      </c>
      <c r="E17" s="134">
        <v>0.23717444359000001</v>
      </c>
      <c r="F17" s="137"/>
      <c r="G17" s="137"/>
    </row>
    <row r="18" spans="1:11" ht="15.75" thickBot="1">
      <c r="A18" s="124">
        <v>2011</v>
      </c>
      <c r="B18" s="56" t="s">
        <v>461</v>
      </c>
      <c r="C18" s="56" t="s">
        <v>31</v>
      </c>
      <c r="D18" s="125">
        <v>598725.56684132002</v>
      </c>
      <c r="E18" s="135">
        <v>0.31749312552999998</v>
      </c>
      <c r="F18" s="138">
        <v>1037184.8562368539</v>
      </c>
      <c r="G18" s="138">
        <v>1225763.9210071908</v>
      </c>
    </row>
    <row r="19" spans="1:11">
      <c r="A19" s="119">
        <v>2012</v>
      </c>
      <c r="B19" s="54" t="s">
        <v>218</v>
      </c>
      <c r="C19" s="54" t="s">
        <v>31</v>
      </c>
      <c r="D19" s="120">
        <v>26155.219999960002</v>
      </c>
      <c r="E19" s="133">
        <v>1.356543931E-2</v>
      </c>
      <c r="F19" s="136"/>
      <c r="G19" s="136"/>
    </row>
    <row r="20" spans="1:11">
      <c r="A20" s="122">
        <v>2012</v>
      </c>
      <c r="B20" s="55" t="s">
        <v>462</v>
      </c>
      <c r="C20" s="55" t="s">
        <v>31</v>
      </c>
      <c r="D20" s="68">
        <v>202314.58680416999</v>
      </c>
      <c r="E20" s="134">
        <v>0.10493072695</v>
      </c>
      <c r="F20" s="137"/>
      <c r="G20" s="137"/>
      <c r="H20" s="27"/>
      <c r="I20" s="27"/>
      <c r="J20" s="27"/>
      <c r="K20" s="27"/>
    </row>
    <row r="21" spans="1:11">
      <c r="A21" s="122">
        <v>2012</v>
      </c>
      <c r="B21" s="55" t="s">
        <v>247</v>
      </c>
      <c r="C21" s="55" t="s">
        <v>31</v>
      </c>
      <c r="D21" s="68">
        <v>565173.10478864005</v>
      </c>
      <c r="E21" s="134">
        <v>0.29312777529</v>
      </c>
      <c r="F21" s="137"/>
      <c r="G21" s="137"/>
    </row>
    <row r="22" spans="1:11">
      <c r="A22" s="122">
        <v>2012</v>
      </c>
      <c r="B22" s="55" t="s">
        <v>456</v>
      </c>
      <c r="C22" s="55" t="s">
        <v>31</v>
      </c>
      <c r="D22" s="68">
        <v>459447.97919498</v>
      </c>
      <c r="E22" s="134">
        <v>0.23829329963000001</v>
      </c>
      <c r="F22" s="137"/>
      <c r="G22" s="137"/>
    </row>
    <row r="23" spans="1:11" ht="15.75" thickBot="1">
      <c r="A23" s="124">
        <v>2012</v>
      </c>
      <c r="B23" s="56" t="s">
        <v>461</v>
      </c>
      <c r="C23" s="56" t="s">
        <v>31</v>
      </c>
      <c r="D23" s="125">
        <v>674986.73417238996</v>
      </c>
      <c r="E23" s="135">
        <v>0.35008275882000001</v>
      </c>
      <c r="F23" s="138">
        <v>1060442.693728077</v>
      </c>
      <c r="G23" s="138">
        <v>1253250.4562240909</v>
      </c>
    </row>
    <row r="24" spans="1:11">
      <c r="A24" s="119">
        <v>2013</v>
      </c>
      <c r="B24" s="54" t="s">
        <v>218</v>
      </c>
      <c r="C24" s="54" t="s">
        <v>31</v>
      </c>
      <c r="D24" s="120">
        <v>27901.229999989999</v>
      </c>
      <c r="E24" s="133">
        <v>1.467167072E-2</v>
      </c>
      <c r="F24" s="136"/>
      <c r="G24" s="136"/>
    </row>
    <row r="25" spans="1:11">
      <c r="A25" s="122">
        <v>2013</v>
      </c>
      <c r="B25" s="55" t="s">
        <v>462</v>
      </c>
      <c r="C25" s="55" t="s">
        <v>31</v>
      </c>
      <c r="D25" s="68">
        <v>206788.21896490999</v>
      </c>
      <c r="E25" s="134">
        <v>0.10873816884</v>
      </c>
      <c r="F25" s="137"/>
      <c r="G25" s="137"/>
      <c r="H25" s="27"/>
      <c r="I25" s="27"/>
      <c r="J25" s="27"/>
      <c r="K25" s="27"/>
    </row>
    <row r="26" spans="1:11">
      <c r="A26" s="122">
        <v>2013</v>
      </c>
      <c r="B26" s="55" t="s">
        <v>247</v>
      </c>
      <c r="C26" s="55" t="s">
        <v>31</v>
      </c>
      <c r="D26" s="68">
        <v>533540.03633289004</v>
      </c>
      <c r="E26" s="134">
        <v>0.28055837436999997</v>
      </c>
      <c r="F26" s="137"/>
      <c r="G26" s="137"/>
    </row>
    <row r="27" spans="1:11">
      <c r="A27" s="122">
        <v>2013</v>
      </c>
      <c r="B27" s="55" t="s">
        <v>456</v>
      </c>
      <c r="C27" s="55" t="s">
        <v>31</v>
      </c>
      <c r="D27" s="68">
        <v>461916.32206996001</v>
      </c>
      <c r="E27" s="134">
        <v>0.24289553471</v>
      </c>
      <c r="F27" s="137"/>
      <c r="G27" s="137"/>
    </row>
    <row r="28" spans="1:11" ht="15.75" thickBot="1">
      <c r="A28" s="124">
        <v>2013</v>
      </c>
      <c r="B28" s="56" t="s">
        <v>461</v>
      </c>
      <c r="C28" s="56" t="s">
        <v>31</v>
      </c>
      <c r="D28" s="125">
        <v>671561.94787398004</v>
      </c>
      <c r="E28" s="135">
        <v>0.35313625135999999</v>
      </c>
      <c r="F28" s="138">
        <v>1045939.265382953</v>
      </c>
      <c r="G28" s="138">
        <v>1236110.0409071241</v>
      </c>
    </row>
    <row r="29" spans="1:11">
      <c r="A29" s="119">
        <v>2014</v>
      </c>
      <c r="B29" s="54" t="s">
        <v>218</v>
      </c>
      <c r="C29" s="54" t="s">
        <v>31</v>
      </c>
      <c r="D29" s="120">
        <v>26534.66805403</v>
      </c>
      <c r="E29" s="133">
        <v>1.337946783E-2</v>
      </c>
      <c r="F29" s="136"/>
      <c r="G29" s="136"/>
    </row>
    <row r="30" spans="1:11">
      <c r="A30" s="122">
        <v>2014</v>
      </c>
      <c r="B30" s="55" t="s">
        <v>462</v>
      </c>
      <c r="C30" s="55" t="s">
        <v>31</v>
      </c>
      <c r="D30" s="68">
        <v>196421.55783706001</v>
      </c>
      <c r="E30" s="134">
        <v>9.9040843820000002E-2</v>
      </c>
      <c r="F30" s="137"/>
      <c r="G30" s="137"/>
      <c r="H30" s="27"/>
      <c r="I30" s="27"/>
      <c r="J30" s="27"/>
      <c r="K30" s="27"/>
    </row>
    <row r="31" spans="1:11">
      <c r="A31" s="122">
        <v>2014</v>
      </c>
      <c r="B31" s="55" t="s">
        <v>247</v>
      </c>
      <c r="C31" s="55" t="s">
        <v>31</v>
      </c>
      <c r="D31" s="68">
        <v>535037.09045312996</v>
      </c>
      <c r="E31" s="134">
        <v>0.26977957762999999</v>
      </c>
      <c r="F31" s="137"/>
      <c r="G31" s="137"/>
    </row>
    <row r="32" spans="1:11">
      <c r="A32" s="122">
        <v>2014</v>
      </c>
      <c r="B32" s="55" t="s">
        <v>456</v>
      </c>
      <c r="C32" s="55" t="s">
        <v>31</v>
      </c>
      <c r="D32" s="68">
        <v>484066.56782244</v>
      </c>
      <c r="E32" s="134">
        <v>0.24407891815999999</v>
      </c>
      <c r="F32" s="137"/>
      <c r="G32" s="137"/>
    </row>
    <row r="33" spans="1:7" ht="15.75" thickBot="1">
      <c r="A33" s="124">
        <v>2014</v>
      </c>
      <c r="B33" s="56" t="s">
        <v>461</v>
      </c>
      <c r="C33" s="56" t="s">
        <v>31</v>
      </c>
      <c r="D33" s="125">
        <v>741178.04344808997</v>
      </c>
      <c r="E33" s="135">
        <v>0.37372119256000003</v>
      </c>
      <c r="F33" s="138">
        <v>1090780.860188114</v>
      </c>
      <c r="G33" s="138">
        <v>1289104.652949586</v>
      </c>
    </row>
    <row r="34" spans="1:7">
      <c r="A34" s="119">
        <v>2015</v>
      </c>
      <c r="B34" s="54" t="s">
        <v>218</v>
      </c>
      <c r="C34" s="54" t="s">
        <v>31</v>
      </c>
      <c r="D34" s="120">
        <v>27790.89599995</v>
      </c>
      <c r="E34" s="133">
        <v>1.423364574E-2</v>
      </c>
      <c r="F34" s="136"/>
      <c r="G34" s="136"/>
    </row>
    <row r="35" spans="1:7">
      <c r="A35" s="122">
        <v>2015</v>
      </c>
      <c r="B35" s="55" t="s">
        <v>462</v>
      </c>
      <c r="C35" s="55" t="s">
        <v>31</v>
      </c>
      <c r="D35" s="68">
        <v>172353.98783018001</v>
      </c>
      <c r="E35" s="134">
        <v>8.8274433609999994E-2</v>
      </c>
      <c r="F35" s="137"/>
      <c r="G35" s="137"/>
    </row>
    <row r="36" spans="1:7">
      <c r="A36" s="122">
        <v>2015</v>
      </c>
      <c r="B36" s="55" t="s">
        <v>247</v>
      </c>
      <c r="C36" s="55" t="s">
        <v>31</v>
      </c>
      <c r="D36" s="68">
        <v>542099.08268816001</v>
      </c>
      <c r="E36" s="134">
        <v>0.27764654642999997</v>
      </c>
      <c r="F36" s="137"/>
      <c r="G36" s="137"/>
    </row>
    <row r="37" spans="1:7">
      <c r="A37" s="122">
        <v>2015</v>
      </c>
      <c r="B37" s="55" t="s">
        <v>456</v>
      </c>
      <c r="C37" s="55" t="s">
        <v>31</v>
      </c>
      <c r="D37" s="68">
        <v>502356.79213502997</v>
      </c>
      <c r="E37" s="134">
        <v>0.25729176246000002</v>
      </c>
      <c r="F37" s="137"/>
      <c r="G37" s="137"/>
    </row>
    <row r="38" spans="1:7" ht="15.75" thickBot="1">
      <c r="A38" s="124">
        <v>2015</v>
      </c>
      <c r="B38" s="56" t="s">
        <v>461</v>
      </c>
      <c r="C38" s="56" t="s">
        <v>31</v>
      </c>
      <c r="D38" s="125">
        <v>707878.35428150999</v>
      </c>
      <c r="E38" s="135">
        <v>0.36255361176000001</v>
      </c>
      <c r="F38" s="138">
        <v>1073863.5121141579</v>
      </c>
      <c r="G38" s="138">
        <v>1269111.4234076389</v>
      </c>
    </row>
    <row r="39" spans="1:7">
      <c r="A39" s="119">
        <v>2016</v>
      </c>
      <c r="B39" s="54" t="s">
        <v>218</v>
      </c>
      <c r="C39" s="54" t="s">
        <v>31</v>
      </c>
      <c r="D39" s="120">
        <v>28936.0069998</v>
      </c>
      <c r="E39" s="133">
        <v>1.468004704E-2</v>
      </c>
      <c r="F39" s="136"/>
      <c r="G39" s="136"/>
    </row>
    <row r="40" spans="1:7">
      <c r="A40" s="122">
        <v>2016</v>
      </c>
      <c r="B40" s="55" t="s">
        <v>462</v>
      </c>
      <c r="C40" s="55" t="s">
        <v>31</v>
      </c>
      <c r="D40" s="68">
        <v>162942.81883110001</v>
      </c>
      <c r="E40" s="134">
        <v>8.2665457100000006E-2</v>
      </c>
      <c r="F40" s="137"/>
      <c r="G40" s="137"/>
    </row>
    <row r="41" spans="1:7">
      <c r="A41" s="122">
        <v>2016</v>
      </c>
      <c r="B41" s="55" t="s">
        <v>247</v>
      </c>
      <c r="C41" s="55" t="s">
        <v>31</v>
      </c>
      <c r="D41" s="68">
        <v>536505.94305383996</v>
      </c>
      <c r="E41" s="134">
        <v>0.272184496</v>
      </c>
      <c r="F41" s="137"/>
      <c r="G41" s="137"/>
    </row>
    <row r="42" spans="1:7">
      <c r="A42" s="122">
        <v>2016</v>
      </c>
      <c r="B42" s="55" t="s">
        <v>456</v>
      </c>
      <c r="C42" s="55" t="s">
        <v>31</v>
      </c>
      <c r="D42" s="68">
        <v>530930.68391785002</v>
      </c>
      <c r="E42" s="134">
        <v>0.26935601083999999</v>
      </c>
      <c r="F42" s="137"/>
      <c r="G42" s="137"/>
    </row>
    <row r="43" spans="1:7" ht="15.75" thickBot="1">
      <c r="A43" s="124">
        <v>2016</v>
      </c>
      <c r="B43" s="56" t="s">
        <v>461</v>
      </c>
      <c r="C43" s="56" t="s">
        <v>31</v>
      </c>
      <c r="D43" s="125">
        <v>711795.87401341996</v>
      </c>
      <c r="E43" s="135">
        <v>0.36111398901000002</v>
      </c>
      <c r="F43" s="138">
        <v>1084111.229748806</v>
      </c>
      <c r="G43" s="138">
        <v>1281222.362430407</v>
      </c>
    </row>
    <row r="44" spans="1:7">
      <c r="A44" s="119">
        <v>2017</v>
      </c>
      <c r="B44" s="54" t="s">
        <v>218</v>
      </c>
      <c r="C44" s="54" t="s">
        <v>31</v>
      </c>
      <c r="D44" s="120">
        <v>32740.97500015</v>
      </c>
      <c r="E44" s="133">
        <v>1.6178689600000001E-2</v>
      </c>
      <c r="F44" s="136"/>
      <c r="G44" s="136"/>
    </row>
    <row r="45" spans="1:7">
      <c r="A45" s="122">
        <v>2017</v>
      </c>
      <c r="B45" s="55" t="s">
        <v>462</v>
      </c>
      <c r="C45" s="55" t="s">
        <v>31</v>
      </c>
      <c r="D45" s="68">
        <v>142598.38541369999</v>
      </c>
      <c r="E45" s="134">
        <v>7.0463845849999998E-2</v>
      </c>
      <c r="F45" s="137"/>
      <c r="G45" s="137"/>
    </row>
    <row r="46" spans="1:7">
      <c r="A46" s="122">
        <v>2017</v>
      </c>
      <c r="B46" s="55" t="s">
        <v>247</v>
      </c>
      <c r="C46" s="55" t="s">
        <v>31</v>
      </c>
      <c r="D46" s="68">
        <v>553137.25896766002</v>
      </c>
      <c r="E46" s="134">
        <v>0.27332833004000001</v>
      </c>
      <c r="F46" s="137"/>
      <c r="G46" s="137"/>
    </row>
    <row r="47" spans="1:7">
      <c r="A47" s="122">
        <v>2017</v>
      </c>
      <c r="B47" s="55" t="s">
        <v>456</v>
      </c>
      <c r="C47" s="55" t="s">
        <v>31</v>
      </c>
      <c r="D47" s="68">
        <v>566498.36721516005</v>
      </c>
      <c r="E47" s="134">
        <v>0.27993061427999999</v>
      </c>
      <c r="F47" s="137"/>
      <c r="G47" s="137"/>
    </row>
    <row r="48" spans="1:7" ht="15.75" thickBot="1">
      <c r="A48" s="124">
        <v>2017</v>
      </c>
      <c r="B48" s="56" t="s">
        <v>461</v>
      </c>
      <c r="C48" s="56" t="s">
        <v>31</v>
      </c>
      <c r="D48" s="125">
        <v>728734.95550081995</v>
      </c>
      <c r="E48" s="135">
        <v>0.36009852022</v>
      </c>
      <c r="F48" s="138">
        <v>1113040.468153619</v>
      </c>
      <c r="G48" s="138">
        <v>1315411.4623633679</v>
      </c>
    </row>
    <row r="49" spans="1:7">
      <c r="A49" s="119">
        <v>2018</v>
      </c>
      <c r="B49" s="54" t="s">
        <v>218</v>
      </c>
      <c r="C49" s="54" t="s">
        <v>31</v>
      </c>
      <c r="D49" s="120">
        <v>42170.253999959998</v>
      </c>
      <c r="E49" s="133">
        <v>2.075902349E-2</v>
      </c>
      <c r="F49" s="136"/>
      <c r="G49" s="136"/>
    </row>
    <row r="50" spans="1:7">
      <c r="A50" s="122">
        <v>2018</v>
      </c>
      <c r="B50" s="55" t="s">
        <v>462</v>
      </c>
      <c r="C50" s="55" t="s">
        <v>31</v>
      </c>
      <c r="D50" s="68">
        <v>135542.43061277</v>
      </c>
      <c r="E50" s="134">
        <v>6.672306268E-2</v>
      </c>
      <c r="F50" s="137"/>
      <c r="G50" s="137"/>
    </row>
    <row r="51" spans="1:7">
      <c r="A51" s="122">
        <v>2018</v>
      </c>
      <c r="B51" s="55" t="s">
        <v>247</v>
      </c>
      <c r="C51" s="55" t="s">
        <v>31</v>
      </c>
      <c r="D51" s="68">
        <v>541140.04205324</v>
      </c>
      <c r="E51" s="134">
        <v>0.26638537306999999</v>
      </c>
      <c r="F51" s="137"/>
      <c r="G51" s="137"/>
    </row>
    <row r="52" spans="1:7">
      <c r="A52" s="122">
        <v>2018</v>
      </c>
      <c r="B52" s="55" t="s">
        <v>456</v>
      </c>
      <c r="C52" s="55" t="s">
        <v>31</v>
      </c>
      <c r="D52" s="68">
        <v>601784.69023527997</v>
      </c>
      <c r="E52" s="134">
        <v>0.29623873075000001</v>
      </c>
      <c r="F52" s="137"/>
      <c r="G52" s="137"/>
    </row>
    <row r="53" spans="1:7" ht="15.75" thickBot="1">
      <c r="A53" s="124">
        <v>2018</v>
      </c>
      <c r="B53" s="56" t="s">
        <v>461</v>
      </c>
      <c r="C53" s="56" t="s">
        <v>31</v>
      </c>
      <c r="D53" s="125">
        <v>710780.58411400998</v>
      </c>
      <c r="E53" s="135">
        <v>0.34989381001999997</v>
      </c>
      <c r="F53" s="138">
        <v>1117279.9005583941</v>
      </c>
      <c r="G53" s="138">
        <v>1320421.7006599191</v>
      </c>
    </row>
    <row r="54" spans="1:7">
      <c r="A54" s="119">
        <v>2019</v>
      </c>
      <c r="B54" s="54" t="s">
        <v>218</v>
      </c>
      <c r="C54" s="54" t="s">
        <v>31</v>
      </c>
      <c r="D54" s="120">
        <v>42331.289000140001</v>
      </c>
      <c r="E54" s="133">
        <v>2.0705095749999999E-2</v>
      </c>
      <c r="F54" s="136"/>
      <c r="G54" s="136"/>
    </row>
    <row r="55" spans="1:7">
      <c r="A55" s="122">
        <v>2019</v>
      </c>
      <c r="B55" s="55" t="s">
        <v>462</v>
      </c>
      <c r="C55" s="55" t="s">
        <v>31</v>
      </c>
      <c r="D55" s="68">
        <v>124280.25843678</v>
      </c>
      <c r="E55" s="134">
        <v>6.0788006009999999E-2</v>
      </c>
      <c r="F55" s="137"/>
      <c r="G55" s="137"/>
    </row>
    <row r="56" spans="1:7">
      <c r="A56" s="122">
        <v>2019</v>
      </c>
      <c r="B56" s="55" t="s">
        <v>247</v>
      </c>
      <c r="C56" s="55" t="s">
        <v>31</v>
      </c>
      <c r="D56" s="68">
        <v>558457.12108572002</v>
      </c>
      <c r="E56" s="134">
        <v>0.27315275378999998</v>
      </c>
      <c r="F56" s="137"/>
      <c r="G56" s="137"/>
    </row>
    <row r="57" spans="1:7">
      <c r="A57" s="122">
        <v>2019</v>
      </c>
      <c r="B57" s="55" t="s">
        <v>456</v>
      </c>
      <c r="C57" s="55" t="s">
        <v>31</v>
      </c>
      <c r="D57" s="68">
        <v>650756.56566709001</v>
      </c>
      <c r="E57" s="134">
        <v>0.31829829229000001</v>
      </c>
      <c r="F57" s="137"/>
      <c r="G57" s="137"/>
    </row>
    <row r="58" spans="1:7" ht="15.75" thickBot="1">
      <c r="A58" s="124">
        <v>2019</v>
      </c>
      <c r="B58" s="56" t="s">
        <v>461</v>
      </c>
      <c r="C58" s="56" t="s">
        <v>31</v>
      </c>
      <c r="D58" s="125">
        <v>668661.27872923994</v>
      </c>
      <c r="E58" s="135">
        <v>0.32705585216999999</v>
      </c>
      <c r="F58" s="138">
        <v>1124467.582105434</v>
      </c>
      <c r="G58" s="138">
        <v>1328916.2333973309</v>
      </c>
    </row>
    <row r="61" spans="1:7">
      <c r="A61" s="128"/>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C9D71-8729-4B9E-9E56-3072DC8F8353}">
  <dimension ref="A1:J31"/>
  <sheetViews>
    <sheetView zoomScale="85" zoomScaleNormal="85" workbookViewId="0"/>
  </sheetViews>
  <sheetFormatPr baseColWidth="10" defaultRowHeight="15"/>
  <cols>
    <col min="1" max="1" width="6.85546875" bestFit="1" customWidth="1"/>
    <col min="3" max="3" width="25.5703125" bestFit="1" customWidth="1"/>
    <col min="4" max="4" width="30.7109375" bestFit="1" customWidth="1"/>
    <col min="5" max="5" width="17.42578125" style="15" bestFit="1" customWidth="1"/>
    <col min="7" max="7" width="13.42578125" customWidth="1"/>
    <col min="9" max="9" width="14.28515625" customWidth="1"/>
  </cols>
  <sheetData>
    <row r="1" spans="1:6" s="34" customFormat="1" ht="23.25">
      <c r="A1" s="209" t="s">
        <v>4231</v>
      </c>
      <c r="B1" s="210"/>
    </row>
    <row r="2" spans="1:6" s="34" customFormat="1">
      <c r="C2" s="211"/>
    </row>
    <row r="3" spans="1:6" s="34" customFormat="1" ht="15" customHeight="1">
      <c r="A3" s="38" t="s">
        <v>3722</v>
      </c>
      <c r="B3" s="211" t="s">
        <v>3773</v>
      </c>
      <c r="C3" s="212"/>
    </row>
    <row r="4" spans="1:6" s="89" customFormat="1">
      <c r="E4" s="84"/>
    </row>
    <row r="5" spans="1:6" s="89" customFormat="1">
      <c r="E5" s="84"/>
    </row>
    <row r="6" spans="1:6" ht="18.75">
      <c r="A6" s="213" t="s">
        <v>4229</v>
      </c>
    </row>
    <row r="8" spans="1:6">
      <c r="A8" s="10" t="s">
        <v>79</v>
      </c>
      <c r="B8" s="10" t="s">
        <v>29</v>
      </c>
      <c r="C8" s="10" t="s">
        <v>37</v>
      </c>
      <c r="D8" s="17" t="s">
        <v>56</v>
      </c>
      <c r="E8" s="24" t="s">
        <v>40</v>
      </c>
      <c r="F8" s="12"/>
    </row>
    <row r="9" spans="1:6">
      <c r="A9" s="7">
        <v>2019</v>
      </c>
      <c r="B9" s="7" t="s">
        <v>31</v>
      </c>
      <c r="C9" s="7" t="s">
        <v>80</v>
      </c>
      <c r="D9" s="7" t="s">
        <v>50</v>
      </c>
      <c r="E9" s="8">
        <v>4900</v>
      </c>
    </row>
    <row r="10" spans="1:6">
      <c r="A10" s="7">
        <v>2019</v>
      </c>
      <c r="B10" s="7" t="s">
        <v>31</v>
      </c>
      <c r="C10" s="7" t="s">
        <v>80</v>
      </c>
      <c r="D10" s="7" t="s">
        <v>51</v>
      </c>
      <c r="E10" s="8">
        <v>60300</v>
      </c>
    </row>
    <row r="11" spans="1:6">
      <c r="A11" s="7">
        <v>2019</v>
      </c>
      <c r="B11" s="7" t="s">
        <v>31</v>
      </c>
      <c r="C11" s="7" t="s">
        <v>80</v>
      </c>
      <c r="D11" s="7" t="s">
        <v>52</v>
      </c>
      <c r="E11" s="8">
        <v>119800</v>
      </c>
    </row>
    <row r="12" spans="1:6">
      <c r="A12" s="7">
        <v>2019</v>
      </c>
      <c r="B12" s="7" t="s">
        <v>31</v>
      </c>
      <c r="C12" s="7" t="s">
        <v>80</v>
      </c>
      <c r="D12" s="7" t="s">
        <v>53</v>
      </c>
      <c r="E12" s="8">
        <v>59800</v>
      </c>
    </row>
    <row r="13" spans="1:6">
      <c r="A13" s="7">
        <v>2019</v>
      </c>
      <c r="B13" s="7" t="s">
        <v>31</v>
      </c>
      <c r="C13" s="7" t="s">
        <v>80</v>
      </c>
      <c r="D13" s="7" t="s">
        <v>54</v>
      </c>
      <c r="E13" s="8">
        <v>43700</v>
      </c>
    </row>
    <row r="14" spans="1:6">
      <c r="A14" s="7">
        <v>2019</v>
      </c>
      <c r="B14" s="7" t="s">
        <v>31</v>
      </c>
      <c r="C14" s="7" t="s">
        <v>80</v>
      </c>
      <c r="D14" s="7" t="s">
        <v>55</v>
      </c>
      <c r="E14" s="8">
        <v>123100</v>
      </c>
    </row>
    <row r="15" spans="1:6">
      <c r="A15" s="7">
        <v>2019</v>
      </c>
      <c r="B15" s="7" t="s">
        <v>31</v>
      </c>
      <c r="C15" s="7" t="s">
        <v>81</v>
      </c>
      <c r="D15" s="7" t="s">
        <v>50</v>
      </c>
      <c r="E15" s="8">
        <v>64300</v>
      </c>
    </row>
    <row r="16" spans="1:6">
      <c r="A16" s="7">
        <v>2019</v>
      </c>
      <c r="B16" s="7" t="s">
        <v>31</v>
      </c>
      <c r="C16" s="7" t="s">
        <v>81</v>
      </c>
      <c r="D16" s="7" t="s">
        <v>51</v>
      </c>
      <c r="E16" s="8">
        <v>82500</v>
      </c>
    </row>
    <row r="17" spans="1:10">
      <c r="A17" s="7">
        <v>2019</v>
      </c>
      <c r="B17" s="7" t="s">
        <v>31</v>
      </c>
      <c r="C17" s="7" t="s">
        <v>81</v>
      </c>
      <c r="D17" s="7" t="s">
        <v>52</v>
      </c>
      <c r="E17" s="8">
        <v>262200</v>
      </c>
    </row>
    <row r="18" spans="1:10">
      <c r="A18" s="7">
        <v>2019</v>
      </c>
      <c r="B18" s="7" t="s">
        <v>31</v>
      </c>
      <c r="C18" s="7" t="s">
        <v>81</v>
      </c>
      <c r="D18" s="7" t="s">
        <v>53</v>
      </c>
      <c r="E18" s="8">
        <v>304400</v>
      </c>
    </row>
    <row r="19" spans="1:10">
      <c r="A19" s="7">
        <v>2019</v>
      </c>
      <c r="B19" s="7" t="s">
        <v>31</v>
      </c>
      <c r="C19" s="7" t="s">
        <v>81</v>
      </c>
      <c r="D19" s="7" t="s">
        <v>54</v>
      </c>
      <c r="E19" s="8">
        <v>455100</v>
      </c>
    </row>
    <row r="20" spans="1:10">
      <c r="A20" s="7">
        <v>2019</v>
      </c>
      <c r="B20" s="7" t="s">
        <v>31</v>
      </c>
      <c r="C20" s="7" t="s">
        <v>81</v>
      </c>
      <c r="D20" s="7" t="s">
        <v>55</v>
      </c>
      <c r="E20" s="8">
        <v>129500</v>
      </c>
    </row>
    <row r="23" spans="1:10" ht="18.75">
      <c r="A23" s="213" t="s">
        <v>4230</v>
      </c>
      <c r="E23"/>
      <c r="G23" s="12"/>
    </row>
    <row r="24" spans="1:10">
      <c r="E24"/>
    </row>
    <row r="25" spans="1:10" s="1" customFormat="1" ht="30">
      <c r="A25" s="46" t="s">
        <v>79</v>
      </c>
      <c r="B25" s="46" t="s">
        <v>29</v>
      </c>
      <c r="C25" s="30" t="s">
        <v>110</v>
      </c>
      <c r="D25" s="30" t="s">
        <v>50</v>
      </c>
      <c r="E25" s="30" t="s">
        <v>51</v>
      </c>
      <c r="F25" s="30" t="s">
        <v>55</v>
      </c>
      <c r="G25" s="30" t="s">
        <v>53</v>
      </c>
      <c r="H25" s="30" t="s">
        <v>52</v>
      </c>
      <c r="I25" s="30" t="s">
        <v>54</v>
      </c>
      <c r="J25" s="31"/>
    </row>
    <row r="26" spans="1:10">
      <c r="A26" s="7">
        <v>2019</v>
      </c>
      <c r="B26" s="7" t="s">
        <v>31</v>
      </c>
      <c r="C26" s="7" t="s">
        <v>44</v>
      </c>
      <c r="D26" s="7">
        <v>600</v>
      </c>
      <c r="E26" s="7">
        <v>23600</v>
      </c>
      <c r="F26" s="7">
        <v>49600</v>
      </c>
      <c r="G26" s="7">
        <v>20000</v>
      </c>
      <c r="H26" s="7">
        <v>40000</v>
      </c>
      <c r="I26" s="7">
        <v>22400</v>
      </c>
      <c r="J26" s="20"/>
    </row>
    <row r="27" spans="1:10">
      <c r="A27" s="7">
        <v>2019</v>
      </c>
      <c r="B27" s="7" t="s">
        <v>31</v>
      </c>
      <c r="C27" s="7" t="s">
        <v>75</v>
      </c>
      <c r="D27" s="7">
        <v>100</v>
      </c>
      <c r="E27" s="7">
        <v>7100</v>
      </c>
      <c r="F27" s="7">
        <v>3300</v>
      </c>
      <c r="G27" s="7">
        <v>600</v>
      </c>
      <c r="H27" s="7">
        <v>6400</v>
      </c>
      <c r="I27" s="7">
        <v>3100</v>
      </c>
      <c r="J27" s="20"/>
    </row>
    <row r="28" spans="1:10">
      <c r="A28" s="7">
        <v>2019</v>
      </c>
      <c r="B28" s="7" t="s">
        <v>31</v>
      </c>
      <c r="C28" s="7" t="s">
        <v>46</v>
      </c>
      <c r="D28" s="7">
        <v>100</v>
      </c>
      <c r="E28" s="7">
        <v>1400</v>
      </c>
      <c r="F28" s="7">
        <v>1200</v>
      </c>
      <c r="G28" s="7">
        <v>100</v>
      </c>
      <c r="H28" s="7">
        <v>2200</v>
      </c>
      <c r="I28" s="7">
        <v>1100</v>
      </c>
      <c r="J28" s="20"/>
    </row>
    <row r="29" spans="1:10">
      <c r="A29" s="7">
        <v>2019</v>
      </c>
      <c r="B29" s="7" t="s">
        <v>31</v>
      </c>
      <c r="C29" s="7" t="s">
        <v>76</v>
      </c>
      <c r="D29" s="7">
        <v>1000</v>
      </c>
      <c r="E29" s="7">
        <v>0</v>
      </c>
      <c r="F29" s="7">
        <v>33000</v>
      </c>
      <c r="G29" s="7">
        <v>9600</v>
      </c>
      <c r="H29" s="7">
        <v>26100</v>
      </c>
      <c r="I29" s="7">
        <v>1400</v>
      </c>
      <c r="J29" s="20"/>
    </row>
    <row r="30" spans="1:10">
      <c r="A30" s="7">
        <v>2019</v>
      </c>
      <c r="B30" s="7" t="s">
        <v>31</v>
      </c>
      <c r="C30" s="7" t="s">
        <v>77</v>
      </c>
      <c r="D30" s="7">
        <v>1300</v>
      </c>
      <c r="E30" s="7">
        <v>11200</v>
      </c>
      <c r="F30" s="7">
        <v>23400</v>
      </c>
      <c r="G30" s="7">
        <v>9200</v>
      </c>
      <c r="H30" s="7">
        <v>26600</v>
      </c>
      <c r="I30" s="7">
        <v>6900</v>
      </c>
      <c r="J30" s="20"/>
    </row>
    <row r="31" spans="1:10">
      <c r="A31" s="7">
        <v>2019</v>
      </c>
      <c r="B31" s="7" t="s">
        <v>31</v>
      </c>
      <c r="C31" s="7" t="s">
        <v>78</v>
      </c>
      <c r="D31" s="7">
        <v>1800</v>
      </c>
      <c r="E31" s="7">
        <v>16900</v>
      </c>
      <c r="F31" s="7">
        <v>12600</v>
      </c>
      <c r="G31" s="7">
        <v>20200</v>
      </c>
      <c r="H31" s="7">
        <v>18500</v>
      </c>
      <c r="I31" s="7">
        <v>8800</v>
      </c>
      <c r="J31" s="20"/>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799CD-CC7D-4532-B6E9-78A0FF6AF9B8}">
  <dimension ref="A1:F49"/>
  <sheetViews>
    <sheetView zoomScale="85" zoomScaleNormal="85" workbookViewId="0"/>
  </sheetViews>
  <sheetFormatPr baseColWidth="10" defaultRowHeight="15"/>
  <cols>
    <col min="5" max="6" width="33.42578125" bestFit="1" customWidth="1"/>
  </cols>
  <sheetData>
    <row r="1" spans="1:5" s="34" customFormat="1" ht="23.25">
      <c r="A1" s="209" t="s">
        <v>4231</v>
      </c>
      <c r="B1" s="210"/>
    </row>
    <row r="2" spans="1:5" s="34" customFormat="1">
      <c r="C2" s="211"/>
    </row>
    <row r="3" spans="1:5" s="34" customFormat="1" ht="15" customHeight="1">
      <c r="A3" s="38" t="s">
        <v>3722</v>
      </c>
      <c r="B3" s="211" t="s">
        <v>3773</v>
      </c>
      <c r="C3" s="212"/>
    </row>
    <row r="4" spans="1:5" s="89" customFormat="1">
      <c r="E4" s="84"/>
    </row>
    <row r="5" spans="1:5" s="89" customFormat="1">
      <c r="E5" s="84"/>
    </row>
    <row r="6" spans="1:5" s="89" customFormat="1" ht="18.75">
      <c r="A6" s="213" t="s">
        <v>4232</v>
      </c>
    </row>
    <row r="7" spans="1:5" s="89" customFormat="1">
      <c r="A7" s="237"/>
    </row>
    <row r="8" spans="1:5">
      <c r="A8" s="10" t="s">
        <v>41</v>
      </c>
      <c r="B8" s="10" t="s">
        <v>28</v>
      </c>
      <c r="C8" s="10" t="s">
        <v>29</v>
      </c>
      <c r="D8" s="10" t="s">
        <v>40</v>
      </c>
      <c r="E8" s="10" t="s">
        <v>42</v>
      </c>
    </row>
    <row r="9" spans="1:5">
      <c r="A9" s="7" t="s">
        <v>30</v>
      </c>
      <c r="B9" s="7">
        <v>2019</v>
      </c>
      <c r="C9" s="7" t="s">
        <v>31</v>
      </c>
      <c r="D9" s="8">
        <v>140600</v>
      </c>
      <c r="E9" s="14">
        <v>0.08</v>
      </c>
    </row>
    <row r="10" spans="1:5">
      <c r="A10" s="7" t="s">
        <v>32</v>
      </c>
      <c r="B10" s="7">
        <v>2019</v>
      </c>
      <c r="C10" s="7" t="s">
        <v>31</v>
      </c>
      <c r="D10" s="8">
        <v>188100</v>
      </c>
      <c r="E10" s="14">
        <v>0.11</v>
      </c>
    </row>
    <row r="11" spans="1:5">
      <c r="A11" s="7" t="s">
        <v>33</v>
      </c>
      <c r="B11" s="7">
        <v>2019</v>
      </c>
      <c r="C11" s="7" t="s">
        <v>31</v>
      </c>
      <c r="D11" s="8">
        <v>228300</v>
      </c>
      <c r="E11" s="14">
        <v>0.13</v>
      </c>
    </row>
    <row r="12" spans="1:5">
      <c r="A12" s="7" t="s">
        <v>34</v>
      </c>
      <c r="B12" s="7">
        <v>2019</v>
      </c>
      <c r="C12" s="7" t="s">
        <v>31</v>
      </c>
      <c r="D12" s="8">
        <v>349500</v>
      </c>
      <c r="E12" s="14">
        <v>0.2</v>
      </c>
    </row>
    <row r="13" spans="1:5">
      <c r="A13" s="7" t="s">
        <v>35</v>
      </c>
      <c r="B13" s="7">
        <v>2019</v>
      </c>
      <c r="C13" s="7" t="s">
        <v>31</v>
      </c>
      <c r="D13" s="8">
        <v>397900</v>
      </c>
      <c r="E13" s="14">
        <v>0.23</v>
      </c>
    </row>
    <row r="14" spans="1:5">
      <c r="A14" s="7" t="s">
        <v>36</v>
      </c>
      <c r="B14" s="7">
        <v>2019</v>
      </c>
      <c r="C14" s="7" t="s">
        <v>31</v>
      </c>
      <c r="D14" s="8">
        <v>405300</v>
      </c>
      <c r="E14" s="14">
        <v>0.24</v>
      </c>
    </row>
    <row r="17" spans="1:6">
      <c r="A17" s="10" t="s">
        <v>41</v>
      </c>
      <c r="B17" s="10" t="s">
        <v>28</v>
      </c>
      <c r="C17" s="10" t="s">
        <v>29</v>
      </c>
      <c r="D17" s="10" t="s">
        <v>37</v>
      </c>
      <c r="E17" s="10" t="s">
        <v>40</v>
      </c>
      <c r="F17" s="10" t="s">
        <v>42</v>
      </c>
    </row>
    <row r="18" spans="1:6">
      <c r="A18" s="7" t="s">
        <v>33</v>
      </c>
      <c r="B18" s="7">
        <v>2019</v>
      </c>
      <c r="C18" s="7" t="s">
        <v>31</v>
      </c>
      <c r="D18" s="7" t="s">
        <v>38</v>
      </c>
      <c r="E18" s="8">
        <v>156300</v>
      </c>
      <c r="F18" s="14">
        <v>0.68</v>
      </c>
    </row>
    <row r="19" spans="1:6">
      <c r="A19" s="7" t="s">
        <v>33</v>
      </c>
      <c r="B19" s="7">
        <v>2019</v>
      </c>
      <c r="C19" s="7" t="s">
        <v>31</v>
      </c>
      <c r="D19" s="7" t="s">
        <v>39</v>
      </c>
      <c r="E19" s="8">
        <v>72000</v>
      </c>
      <c r="F19" s="14">
        <v>0.32</v>
      </c>
    </row>
    <row r="20" spans="1:6">
      <c r="A20" s="7" t="s">
        <v>36</v>
      </c>
      <c r="B20" s="7">
        <v>2019</v>
      </c>
      <c r="C20" s="7" t="s">
        <v>31</v>
      </c>
      <c r="D20" s="7" t="s">
        <v>38</v>
      </c>
      <c r="E20" s="8">
        <v>20700</v>
      </c>
      <c r="F20" s="14">
        <v>0.05</v>
      </c>
    </row>
    <row r="21" spans="1:6">
      <c r="A21" s="7" t="s">
        <v>36</v>
      </c>
      <c r="B21" s="7">
        <v>2019</v>
      </c>
      <c r="C21" s="7" t="s">
        <v>31</v>
      </c>
      <c r="D21" s="7" t="s">
        <v>39</v>
      </c>
      <c r="E21" s="8">
        <v>384600</v>
      </c>
      <c r="F21" s="14">
        <v>0.95</v>
      </c>
    </row>
    <row r="22" spans="1:6">
      <c r="A22" s="7" t="s">
        <v>35</v>
      </c>
      <c r="B22" s="7">
        <v>2019</v>
      </c>
      <c r="C22" s="7" t="s">
        <v>31</v>
      </c>
      <c r="D22" s="7" t="s">
        <v>38</v>
      </c>
      <c r="E22" s="8">
        <v>71100</v>
      </c>
      <c r="F22" s="14">
        <v>0.18</v>
      </c>
    </row>
    <row r="23" spans="1:6">
      <c r="A23" s="7" t="s">
        <v>35</v>
      </c>
      <c r="B23" s="7">
        <v>2019</v>
      </c>
      <c r="C23" s="7" t="s">
        <v>31</v>
      </c>
      <c r="D23" s="7" t="s">
        <v>39</v>
      </c>
      <c r="E23" s="8">
        <v>326800</v>
      </c>
      <c r="F23" s="14">
        <v>0.82</v>
      </c>
    </row>
    <row r="24" spans="1:6">
      <c r="A24" s="7" t="s">
        <v>32</v>
      </c>
      <c r="B24" s="7">
        <v>2019</v>
      </c>
      <c r="C24" s="7" t="s">
        <v>31</v>
      </c>
      <c r="D24" s="7" t="s">
        <v>38</v>
      </c>
      <c r="E24" s="8">
        <v>6100</v>
      </c>
      <c r="F24" s="14">
        <v>0.03</v>
      </c>
    </row>
    <row r="25" spans="1:6">
      <c r="A25" s="7" t="s">
        <v>32</v>
      </c>
      <c r="B25" s="7">
        <v>2019</v>
      </c>
      <c r="C25" s="7" t="s">
        <v>31</v>
      </c>
      <c r="D25" s="7" t="s">
        <v>39</v>
      </c>
      <c r="E25" s="8">
        <v>182000</v>
      </c>
      <c r="F25" s="14">
        <v>0.97</v>
      </c>
    </row>
    <row r="26" spans="1:6">
      <c r="A26" s="7" t="s">
        <v>34</v>
      </c>
      <c r="B26" s="7">
        <v>2019</v>
      </c>
      <c r="C26" s="7" t="s">
        <v>31</v>
      </c>
      <c r="D26" s="7" t="s">
        <v>38</v>
      </c>
      <c r="E26" s="8">
        <v>78700</v>
      </c>
      <c r="F26" s="14">
        <v>0.23</v>
      </c>
    </row>
    <row r="27" spans="1:6">
      <c r="A27" s="7" t="s">
        <v>34</v>
      </c>
      <c r="B27" s="7">
        <v>2019</v>
      </c>
      <c r="C27" s="7" t="s">
        <v>31</v>
      </c>
      <c r="D27" s="7" t="s">
        <v>39</v>
      </c>
      <c r="E27" s="8">
        <v>270700</v>
      </c>
      <c r="F27" s="14">
        <v>0.77</v>
      </c>
    </row>
    <row r="28" spans="1:6">
      <c r="A28" s="7" t="s">
        <v>30</v>
      </c>
      <c r="B28" s="7">
        <v>2019</v>
      </c>
      <c r="C28" s="7" t="s">
        <v>31</v>
      </c>
      <c r="D28" s="7" t="s">
        <v>38</v>
      </c>
      <c r="E28" s="8">
        <v>78700</v>
      </c>
      <c r="F28" s="14">
        <v>0.56000000000000005</v>
      </c>
    </row>
    <row r="29" spans="1:6">
      <c r="A29" s="7" t="s">
        <v>30</v>
      </c>
      <c r="B29" s="7">
        <v>2019</v>
      </c>
      <c r="C29" s="7" t="s">
        <v>31</v>
      </c>
      <c r="D29" s="7" t="s">
        <v>39</v>
      </c>
      <c r="E29" s="8">
        <v>61900</v>
      </c>
      <c r="F29" s="14">
        <v>0.44</v>
      </c>
    </row>
    <row r="32" spans="1:6">
      <c r="A32" s="10" t="s">
        <v>41</v>
      </c>
      <c r="B32" s="10" t="s">
        <v>28</v>
      </c>
      <c r="C32" s="10" t="s">
        <v>29</v>
      </c>
      <c r="D32" s="10" t="s">
        <v>37</v>
      </c>
      <c r="E32" s="10" t="s">
        <v>40</v>
      </c>
      <c r="F32" s="10" t="s">
        <v>43</v>
      </c>
    </row>
    <row r="33" spans="1:6">
      <c r="A33" s="7" t="s">
        <v>33</v>
      </c>
      <c r="B33" s="7">
        <v>2019</v>
      </c>
      <c r="C33" s="7" t="s">
        <v>31</v>
      </c>
      <c r="D33" s="7" t="s">
        <v>38</v>
      </c>
      <c r="E33" s="8">
        <v>156300</v>
      </c>
      <c r="F33" s="14">
        <v>0.38</v>
      </c>
    </row>
    <row r="34" spans="1:6">
      <c r="A34" s="7" t="s">
        <v>36</v>
      </c>
      <c r="B34" s="7">
        <v>2019</v>
      </c>
      <c r="C34" s="7" t="s">
        <v>31</v>
      </c>
      <c r="D34" s="7" t="s">
        <v>38</v>
      </c>
      <c r="E34" s="8">
        <v>20700</v>
      </c>
      <c r="F34" s="14">
        <v>0.05</v>
      </c>
    </row>
    <row r="35" spans="1:6">
      <c r="A35" s="7" t="s">
        <v>35</v>
      </c>
      <c r="B35" s="7">
        <v>2019</v>
      </c>
      <c r="C35" s="7" t="s">
        <v>31</v>
      </c>
      <c r="D35" s="7" t="s">
        <v>38</v>
      </c>
      <c r="E35" s="8">
        <v>71100</v>
      </c>
      <c r="F35" s="14">
        <v>0.17</v>
      </c>
    </row>
    <row r="36" spans="1:6">
      <c r="A36" s="7" t="s">
        <v>32</v>
      </c>
      <c r="B36" s="7">
        <v>2019</v>
      </c>
      <c r="C36" s="7" t="s">
        <v>31</v>
      </c>
      <c r="D36" s="7" t="s">
        <v>38</v>
      </c>
      <c r="E36" s="8">
        <v>6100</v>
      </c>
      <c r="F36" s="14">
        <v>0.01</v>
      </c>
    </row>
    <row r="37" spans="1:6">
      <c r="A37" s="7" t="s">
        <v>34</v>
      </c>
      <c r="B37" s="7">
        <v>2019</v>
      </c>
      <c r="C37" s="7" t="s">
        <v>31</v>
      </c>
      <c r="D37" s="7" t="s">
        <v>38</v>
      </c>
      <c r="E37" s="8">
        <v>78700</v>
      </c>
      <c r="F37" s="14">
        <v>0.19</v>
      </c>
    </row>
    <row r="38" spans="1:6">
      <c r="A38" s="7" t="s">
        <v>30</v>
      </c>
      <c r="B38" s="7">
        <v>2019</v>
      </c>
      <c r="C38" s="7" t="s">
        <v>31</v>
      </c>
      <c r="D38" s="7" t="s">
        <v>38</v>
      </c>
      <c r="E38" s="8">
        <v>78700</v>
      </c>
      <c r="F38" s="14">
        <v>0.19</v>
      </c>
    </row>
    <row r="39" spans="1:6">
      <c r="A39" s="7" t="s">
        <v>33</v>
      </c>
      <c r="B39" s="7">
        <v>2019</v>
      </c>
      <c r="C39" s="7" t="s">
        <v>31</v>
      </c>
      <c r="D39" s="7" t="s">
        <v>39</v>
      </c>
      <c r="E39" s="8">
        <v>72000</v>
      </c>
      <c r="F39" s="14">
        <v>0.06</v>
      </c>
    </row>
    <row r="40" spans="1:6">
      <c r="A40" s="7" t="s">
        <v>36</v>
      </c>
      <c r="B40" s="7">
        <v>2019</v>
      </c>
      <c r="C40" s="7" t="s">
        <v>31</v>
      </c>
      <c r="D40" s="7" t="s">
        <v>39</v>
      </c>
      <c r="E40" s="8">
        <v>384600</v>
      </c>
      <c r="F40" s="14">
        <v>0.3</v>
      </c>
    </row>
    <row r="41" spans="1:6">
      <c r="A41" s="7" t="s">
        <v>35</v>
      </c>
      <c r="B41" s="7">
        <v>2019</v>
      </c>
      <c r="C41" s="7" t="s">
        <v>31</v>
      </c>
      <c r="D41" s="7" t="s">
        <v>39</v>
      </c>
      <c r="E41" s="8">
        <v>326800</v>
      </c>
      <c r="F41" s="14">
        <v>0.25</v>
      </c>
    </row>
    <row r="42" spans="1:6">
      <c r="A42" s="7" t="s">
        <v>32</v>
      </c>
      <c r="B42" s="7">
        <v>2019</v>
      </c>
      <c r="C42" s="7" t="s">
        <v>31</v>
      </c>
      <c r="D42" s="7" t="s">
        <v>39</v>
      </c>
      <c r="E42" s="8">
        <v>182000</v>
      </c>
      <c r="F42" s="14">
        <v>0.14000000000000001</v>
      </c>
    </row>
    <row r="43" spans="1:6">
      <c r="A43" s="7" t="s">
        <v>34</v>
      </c>
      <c r="B43" s="7">
        <v>2019</v>
      </c>
      <c r="C43" s="7" t="s">
        <v>31</v>
      </c>
      <c r="D43" s="7" t="s">
        <v>39</v>
      </c>
      <c r="E43" s="8">
        <v>270700</v>
      </c>
      <c r="F43" s="14">
        <v>0.21</v>
      </c>
    </row>
    <row r="44" spans="1:6">
      <c r="A44" s="7" t="s">
        <v>30</v>
      </c>
      <c r="B44" s="7">
        <v>2019</v>
      </c>
      <c r="C44" s="7" t="s">
        <v>31</v>
      </c>
      <c r="D44" s="7" t="s">
        <v>39</v>
      </c>
      <c r="E44" s="8">
        <v>61900</v>
      </c>
      <c r="F44" s="14">
        <v>0.05</v>
      </c>
    </row>
    <row r="47" spans="1:6">
      <c r="B47" s="10" t="s">
        <v>28</v>
      </c>
      <c r="C47" s="10" t="s">
        <v>29</v>
      </c>
      <c r="D47" s="10" t="s">
        <v>37</v>
      </c>
      <c r="E47" s="10" t="s">
        <v>40</v>
      </c>
      <c r="F47" s="10" t="s">
        <v>43</v>
      </c>
    </row>
    <row r="48" spans="1:6">
      <c r="B48" s="7">
        <v>2019</v>
      </c>
      <c r="C48" s="7" t="s">
        <v>31</v>
      </c>
      <c r="D48" s="7" t="s">
        <v>38</v>
      </c>
      <c r="E48" s="8">
        <v>411700</v>
      </c>
      <c r="F48" s="14">
        <v>0.24</v>
      </c>
    </row>
    <row r="49" spans="2:6">
      <c r="B49" s="7">
        <v>2019</v>
      </c>
      <c r="C49" s="7" t="s">
        <v>31</v>
      </c>
      <c r="D49" s="7" t="s">
        <v>39</v>
      </c>
      <c r="E49" s="8">
        <v>1298000</v>
      </c>
      <c r="F49" s="14">
        <v>0.76</v>
      </c>
    </row>
  </sheetData>
  <sortState ref="B33:F44">
    <sortCondition ref="B33:B44"/>
  </sortState>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7AC55-0835-47C5-BF9A-79B50DFE36AF}">
  <dimension ref="A1:G117"/>
  <sheetViews>
    <sheetView zoomScale="85" zoomScaleNormal="85" workbookViewId="0"/>
  </sheetViews>
  <sheetFormatPr baseColWidth="10" defaultRowHeight="15"/>
  <cols>
    <col min="1" max="1" width="37.140625" style="89" customWidth="1"/>
    <col min="2" max="2" width="76.28515625" style="89" bestFit="1" customWidth="1"/>
    <col min="3" max="3" width="11.42578125" style="89"/>
    <col min="4" max="4" width="12.28515625" style="89" bestFit="1" customWidth="1"/>
    <col min="5" max="6" width="11.42578125" style="89"/>
    <col min="7" max="7" width="59" style="34" customWidth="1"/>
    <col min="8" max="8" width="33.85546875" style="89" customWidth="1"/>
    <col min="9" max="16384" width="11.42578125" style="89"/>
  </cols>
  <sheetData>
    <row r="1" spans="1:7" s="34" customFormat="1" ht="23.25">
      <c r="A1" s="209" t="s">
        <v>4233</v>
      </c>
      <c r="B1" s="210"/>
    </row>
    <row r="2" spans="1:7" s="34" customFormat="1">
      <c r="C2" s="211"/>
    </row>
    <row r="3" spans="1:7">
      <c r="E3" s="84"/>
      <c r="G3" s="89"/>
    </row>
    <row r="4" spans="1:7" ht="18.75">
      <c r="A4" s="213" t="s">
        <v>4235</v>
      </c>
      <c r="G4" s="89"/>
    </row>
    <row r="5" spans="1:7">
      <c r="A5" s="237"/>
      <c r="G5" s="89"/>
    </row>
    <row r="6" spans="1:7">
      <c r="A6" s="10" t="s">
        <v>4238</v>
      </c>
      <c r="B6" s="10" t="s">
        <v>4237</v>
      </c>
      <c r="G6" s="89"/>
    </row>
    <row r="7" spans="1:7">
      <c r="A7" s="90" t="s">
        <v>2255</v>
      </c>
      <c r="B7" s="11" t="s">
        <v>509</v>
      </c>
      <c r="G7" s="89"/>
    </row>
    <row r="8" spans="1:7">
      <c r="A8" s="90" t="s">
        <v>2256</v>
      </c>
      <c r="B8" s="11" t="s">
        <v>533</v>
      </c>
      <c r="G8" s="89"/>
    </row>
    <row r="9" spans="1:7">
      <c r="A9" s="90" t="s">
        <v>2256</v>
      </c>
      <c r="B9" s="11" t="s">
        <v>510</v>
      </c>
      <c r="G9" s="89"/>
    </row>
    <row r="10" spans="1:7">
      <c r="A10" s="90" t="s">
        <v>2257</v>
      </c>
      <c r="B10" s="11" t="s">
        <v>511</v>
      </c>
      <c r="G10" s="89"/>
    </row>
    <row r="11" spans="1:7">
      <c r="A11" s="90" t="s">
        <v>2258</v>
      </c>
      <c r="B11" s="11" t="s">
        <v>534</v>
      </c>
      <c r="G11" s="89"/>
    </row>
    <row r="12" spans="1:7">
      <c r="A12" s="90" t="s">
        <v>2258</v>
      </c>
      <c r="B12" s="11" t="s">
        <v>534</v>
      </c>
      <c r="G12" s="89"/>
    </row>
    <row r="13" spans="1:7">
      <c r="A13" s="90" t="s">
        <v>2260</v>
      </c>
      <c r="B13" s="11" t="s">
        <v>2259</v>
      </c>
      <c r="G13" s="89"/>
    </row>
    <row r="14" spans="1:7">
      <c r="A14" s="90" t="s">
        <v>2261</v>
      </c>
      <c r="B14" s="11" t="s">
        <v>526</v>
      </c>
      <c r="G14" s="89"/>
    </row>
    <row r="15" spans="1:7">
      <c r="A15" s="90" t="s">
        <v>2262</v>
      </c>
      <c r="B15" s="11" t="s">
        <v>542</v>
      </c>
      <c r="G15" s="89"/>
    </row>
    <row r="16" spans="1:7">
      <c r="A16" s="90" t="s">
        <v>2255</v>
      </c>
      <c r="B16" s="11" t="s">
        <v>512</v>
      </c>
      <c r="G16" s="89"/>
    </row>
    <row r="17" spans="1:7">
      <c r="A17" s="90" t="s">
        <v>2258</v>
      </c>
      <c r="B17" s="11" t="s">
        <v>513</v>
      </c>
      <c r="G17" s="89"/>
    </row>
    <row r="18" spans="1:7">
      <c r="A18" s="90" t="s">
        <v>2263</v>
      </c>
      <c r="B18" s="11" t="s">
        <v>549</v>
      </c>
      <c r="G18" s="89"/>
    </row>
    <row r="19" spans="1:7">
      <c r="A19" s="90" t="s">
        <v>2261</v>
      </c>
      <c r="B19" s="11" t="s">
        <v>530</v>
      </c>
      <c r="G19" s="89"/>
    </row>
    <row r="20" spans="1:7">
      <c r="A20" s="90" t="s">
        <v>2263</v>
      </c>
      <c r="B20" s="11" t="s">
        <v>525</v>
      </c>
      <c r="G20" s="89"/>
    </row>
    <row r="21" spans="1:7">
      <c r="A21" s="90" t="s">
        <v>2264</v>
      </c>
      <c r="B21" s="11" t="s">
        <v>534</v>
      </c>
      <c r="G21" s="89"/>
    </row>
    <row r="22" spans="1:7">
      <c r="A22" s="90" t="s">
        <v>2261</v>
      </c>
      <c r="B22" s="11" t="s">
        <v>324</v>
      </c>
      <c r="G22" s="89"/>
    </row>
    <row r="23" spans="1:7">
      <c r="A23" s="90" t="s">
        <v>2265</v>
      </c>
      <c r="B23" s="11" t="s">
        <v>548</v>
      </c>
      <c r="G23" s="89"/>
    </row>
    <row r="24" spans="1:7">
      <c r="A24" s="90" t="s">
        <v>2264</v>
      </c>
      <c r="B24" s="11" t="s">
        <v>548</v>
      </c>
      <c r="G24" s="89"/>
    </row>
    <row r="25" spans="1:7">
      <c r="A25" s="90" t="s">
        <v>2257</v>
      </c>
      <c r="B25" s="11" t="s">
        <v>514</v>
      </c>
      <c r="G25" s="89"/>
    </row>
    <row r="26" spans="1:7">
      <c r="A26" s="90" t="s">
        <v>2257</v>
      </c>
      <c r="B26" s="11" t="s">
        <v>527</v>
      </c>
      <c r="G26" s="89"/>
    </row>
    <row r="27" spans="1:7">
      <c r="A27" s="90" t="s">
        <v>2265</v>
      </c>
      <c r="B27" s="11" t="s">
        <v>549</v>
      </c>
      <c r="G27" s="89"/>
    </row>
    <row r="28" spans="1:7">
      <c r="A28" s="90" t="s">
        <v>2265</v>
      </c>
      <c r="B28" s="11" t="s">
        <v>525</v>
      </c>
      <c r="G28" s="89"/>
    </row>
    <row r="29" spans="1:7">
      <c r="A29" s="90" t="s">
        <v>2266</v>
      </c>
      <c r="B29" s="11" t="s">
        <v>543</v>
      </c>
      <c r="G29" s="89"/>
    </row>
    <row r="30" spans="1:7">
      <c r="A30" s="90" t="s">
        <v>2265</v>
      </c>
      <c r="B30" s="11" t="s">
        <v>515</v>
      </c>
      <c r="G30" s="89"/>
    </row>
    <row r="31" spans="1:7">
      <c r="A31" s="90" t="s">
        <v>2263</v>
      </c>
      <c r="B31" s="11" t="s">
        <v>515</v>
      </c>
      <c r="G31" s="89"/>
    </row>
    <row r="32" spans="1:7">
      <c r="A32" s="90" t="s">
        <v>2267</v>
      </c>
      <c r="B32" s="11" t="s">
        <v>516</v>
      </c>
      <c r="G32" s="89"/>
    </row>
    <row r="33" spans="1:7">
      <c r="A33" s="90" t="s">
        <v>2267</v>
      </c>
      <c r="B33" s="11" t="s">
        <v>528</v>
      </c>
      <c r="G33" s="89"/>
    </row>
    <row r="34" spans="1:7">
      <c r="A34" s="90" t="s">
        <v>2264</v>
      </c>
      <c r="B34" s="11" t="s">
        <v>526</v>
      </c>
      <c r="G34" s="89"/>
    </row>
    <row r="35" spans="1:7">
      <c r="A35" s="90" t="s">
        <v>2266</v>
      </c>
      <c r="B35" s="11" t="s">
        <v>536</v>
      </c>
      <c r="G35" s="89"/>
    </row>
    <row r="36" spans="1:7">
      <c r="A36" s="90" t="s">
        <v>2255</v>
      </c>
      <c r="B36" s="11" t="s">
        <v>518</v>
      </c>
      <c r="G36" s="89"/>
    </row>
    <row r="37" spans="1:7">
      <c r="A37" s="90" t="s">
        <v>2255</v>
      </c>
      <c r="B37" s="11" t="s">
        <v>537</v>
      </c>
      <c r="G37" s="89"/>
    </row>
    <row r="38" spans="1:7">
      <c r="A38" s="90" t="s">
        <v>2255</v>
      </c>
      <c r="B38" s="11" t="s">
        <v>519</v>
      </c>
      <c r="G38" s="89"/>
    </row>
    <row r="39" spans="1:7">
      <c r="A39" s="90" t="s">
        <v>2255</v>
      </c>
      <c r="B39" s="11" t="s">
        <v>544</v>
      </c>
      <c r="G39" s="89"/>
    </row>
    <row r="40" spans="1:7">
      <c r="A40" s="90" t="s">
        <v>2267</v>
      </c>
      <c r="B40" s="11" t="s">
        <v>520</v>
      </c>
      <c r="G40" s="89"/>
    </row>
    <row r="41" spans="1:7">
      <c r="A41" s="90" t="s">
        <v>2255</v>
      </c>
      <c r="B41" s="11" t="s">
        <v>2268</v>
      </c>
      <c r="G41" s="89"/>
    </row>
    <row r="42" spans="1:7">
      <c r="A42" s="90" t="s">
        <v>2264</v>
      </c>
      <c r="B42" s="11" t="s">
        <v>522</v>
      </c>
      <c r="G42" s="89"/>
    </row>
    <row r="43" spans="1:7">
      <c r="A43" s="90" t="s">
        <v>2257</v>
      </c>
      <c r="B43" s="11" t="s">
        <v>517</v>
      </c>
      <c r="G43" s="89"/>
    </row>
    <row r="44" spans="1:7">
      <c r="A44" s="90" t="s">
        <v>2258</v>
      </c>
      <c r="B44" s="11" t="s">
        <v>538</v>
      </c>
      <c r="G44" s="89"/>
    </row>
    <row r="45" spans="1:7">
      <c r="A45" s="90" t="s">
        <v>2257</v>
      </c>
      <c r="B45" s="11" t="s">
        <v>535</v>
      </c>
      <c r="G45" s="89"/>
    </row>
    <row r="46" spans="1:7">
      <c r="A46" s="90" t="s">
        <v>2257</v>
      </c>
      <c r="B46" s="11" t="s">
        <v>529</v>
      </c>
      <c r="G46" s="89"/>
    </row>
    <row r="47" spans="1:7">
      <c r="A47" s="90" t="s">
        <v>2255</v>
      </c>
      <c r="B47" s="11" t="s">
        <v>339</v>
      </c>
      <c r="G47" s="89"/>
    </row>
    <row r="48" spans="1:7">
      <c r="A48" s="90" t="s">
        <v>2256</v>
      </c>
      <c r="B48" s="11" t="s">
        <v>384</v>
      </c>
      <c r="G48" s="89"/>
    </row>
    <row r="49" spans="1:7">
      <c r="A49" s="90" t="s">
        <v>2269</v>
      </c>
      <c r="B49" s="11" t="s">
        <v>550</v>
      </c>
      <c r="G49" s="89"/>
    </row>
    <row r="50" spans="1:7">
      <c r="A50" s="90" t="s">
        <v>2255</v>
      </c>
      <c r="B50" s="11" t="s">
        <v>386</v>
      </c>
      <c r="G50" s="89"/>
    </row>
    <row r="51" spans="1:7">
      <c r="A51" s="90" t="s">
        <v>2265</v>
      </c>
      <c r="B51" s="11" t="s">
        <v>522</v>
      </c>
      <c r="G51" s="89"/>
    </row>
    <row r="52" spans="1:7">
      <c r="A52" s="90" t="s">
        <v>2263</v>
      </c>
      <c r="B52" s="11" t="s">
        <v>359</v>
      </c>
      <c r="G52" s="89"/>
    </row>
    <row r="53" spans="1:7">
      <c r="A53" s="90" t="s">
        <v>2269</v>
      </c>
      <c r="B53" s="11" t="s">
        <v>531</v>
      </c>
      <c r="G53" s="89"/>
    </row>
    <row r="54" spans="1:7">
      <c r="A54" s="90" t="s">
        <v>2267</v>
      </c>
      <c r="B54" s="11" t="s">
        <v>355</v>
      </c>
      <c r="G54" s="89"/>
    </row>
    <row r="55" spans="1:7">
      <c r="A55" s="90" t="s">
        <v>2265</v>
      </c>
      <c r="B55" s="11" t="s">
        <v>343</v>
      </c>
      <c r="G55" s="89"/>
    </row>
    <row r="56" spans="1:7">
      <c r="A56" s="90" t="s">
        <v>2264</v>
      </c>
      <c r="B56" s="11" t="s">
        <v>351</v>
      </c>
      <c r="G56" s="89"/>
    </row>
    <row r="57" spans="1:7">
      <c r="A57" s="90" t="s">
        <v>2264</v>
      </c>
      <c r="B57" s="11" t="s">
        <v>530</v>
      </c>
      <c r="G57" s="89"/>
    </row>
    <row r="58" spans="1:7">
      <c r="A58" s="90" t="s">
        <v>2265</v>
      </c>
      <c r="B58" s="11" t="s">
        <v>316</v>
      </c>
      <c r="G58" s="89"/>
    </row>
    <row r="59" spans="1:7">
      <c r="A59" s="90" t="s">
        <v>2263</v>
      </c>
      <c r="B59" s="11" t="s">
        <v>343</v>
      </c>
      <c r="G59" s="89"/>
    </row>
    <row r="60" spans="1:7">
      <c r="A60" s="90" t="s">
        <v>2265</v>
      </c>
      <c r="B60" s="11" t="s">
        <v>532</v>
      </c>
      <c r="G60" s="89"/>
    </row>
    <row r="61" spans="1:7">
      <c r="A61" s="90" t="s">
        <v>2270</v>
      </c>
      <c r="B61" s="11" t="s">
        <v>534</v>
      </c>
      <c r="G61" s="89"/>
    </row>
    <row r="62" spans="1:7">
      <c r="A62" s="90" t="s">
        <v>2264</v>
      </c>
      <c r="B62" s="11" t="s">
        <v>316</v>
      </c>
      <c r="G62" s="89"/>
    </row>
    <row r="63" spans="1:7">
      <c r="A63" s="90" t="s">
        <v>2270</v>
      </c>
      <c r="B63" s="11" t="s">
        <v>550</v>
      </c>
      <c r="G63" s="89"/>
    </row>
    <row r="64" spans="1:7">
      <c r="A64" s="90" t="s">
        <v>2270</v>
      </c>
      <c r="B64" s="11" t="s">
        <v>543</v>
      </c>
      <c r="G64" s="89"/>
    </row>
    <row r="65" spans="1:7">
      <c r="A65" s="90" t="s">
        <v>2258</v>
      </c>
      <c r="B65" s="11" t="s">
        <v>324</v>
      </c>
      <c r="G65" s="89"/>
    </row>
    <row r="66" spans="1:7">
      <c r="A66" s="90" t="s">
        <v>2258</v>
      </c>
      <c r="B66" s="11" t="s">
        <v>523</v>
      </c>
      <c r="G66" s="89"/>
    </row>
    <row r="67" spans="1:7">
      <c r="A67" s="90" t="s">
        <v>2264</v>
      </c>
      <c r="B67" s="11" t="s">
        <v>322</v>
      </c>
      <c r="G67" s="89"/>
    </row>
    <row r="68" spans="1:7">
      <c r="A68" s="90" t="s">
        <v>2264</v>
      </c>
      <c r="B68" s="11" t="s">
        <v>532</v>
      </c>
      <c r="G68" s="89"/>
    </row>
    <row r="69" spans="1:7">
      <c r="A69" s="90" t="s">
        <v>2257</v>
      </c>
      <c r="B69" s="11" t="s">
        <v>545</v>
      </c>
      <c r="G69" s="89"/>
    </row>
    <row r="70" spans="1:7">
      <c r="A70" s="90" t="s">
        <v>2257</v>
      </c>
      <c r="B70" s="11" t="s">
        <v>521</v>
      </c>
      <c r="G70" s="89"/>
    </row>
    <row r="71" spans="1:7">
      <c r="A71" s="90" t="s">
        <v>2258</v>
      </c>
      <c r="B71" s="11" t="s">
        <v>655</v>
      </c>
      <c r="G71" s="89"/>
    </row>
    <row r="72" spans="1:7">
      <c r="A72" s="90" t="s">
        <v>2270</v>
      </c>
      <c r="B72" s="11" t="s">
        <v>322</v>
      </c>
      <c r="G72" s="89"/>
    </row>
    <row r="73" spans="1:7">
      <c r="A73" s="90" t="s">
        <v>2258</v>
      </c>
      <c r="B73" s="11" t="s">
        <v>2259</v>
      </c>
      <c r="G73" s="89"/>
    </row>
    <row r="74" spans="1:7">
      <c r="A74" s="90" t="s">
        <v>2257</v>
      </c>
      <c r="B74" s="11" t="s">
        <v>385</v>
      </c>
      <c r="G74" s="89"/>
    </row>
    <row r="75" spans="1:7">
      <c r="A75" s="90" t="s">
        <v>2257</v>
      </c>
      <c r="B75" s="11" t="s">
        <v>433</v>
      </c>
      <c r="G75" s="89"/>
    </row>
    <row r="76" spans="1:7">
      <c r="A76" s="90" t="s">
        <v>2266</v>
      </c>
      <c r="B76" s="11" t="s">
        <v>539</v>
      </c>
      <c r="G76" s="89"/>
    </row>
    <row r="77" spans="1:7">
      <c r="A77" s="90" t="s">
        <v>2256</v>
      </c>
      <c r="B77" s="11" t="s">
        <v>649</v>
      </c>
      <c r="G77" s="89"/>
    </row>
    <row r="78" spans="1:7">
      <c r="A78" s="90" t="s">
        <v>2271</v>
      </c>
      <c r="B78" s="11" t="s">
        <v>524</v>
      </c>
      <c r="G78" s="89"/>
    </row>
    <row r="79" spans="1:7">
      <c r="A79" s="90" t="s">
        <v>2257</v>
      </c>
      <c r="B79" s="11" t="s">
        <v>348</v>
      </c>
      <c r="G79" s="89"/>
    </row>
    <row r="80" spans="1:7">
      <c r="A80" s="90" t="s">
        <v>2271</v>
      </c>
      <c r="B80" s="11" t="s">
        <v>540</v>
      </c>
      <c r="G80" s="89"/>
    </row>
    <row r="81" spans="1:7">
      <c r="A81" s="90" t="s">
        <v>2258</v>
      </c>
      <c r="B81" s="11" t="s">
        <v>541</v>
      </c>
      <c r="G81" s="89"/>
    </row>
    <row r="82" spans="1:7">
      <c r="A82" s="90" t="s">
        <v>2260</v>
      </c>
      <c r="B82" s="11" t="s">
        <v>655</v>
      </c>
      <c r="G82" s="89"/>
    </row>
    <row r="83" spans="1:7">
      <c r="A83" s="90" t="s">
        <v>2264</v>
      </c>
      <c r="B83" s="11" t="s">
        <v>536</v>
      </c>
      <c r="G83" s="89"/>
    </row>
    <row r="84" spans="1:7">
      <c r="G84" s="89"/>
    </row>
    <row r="85" spans="1:7">
      <c r="G85" s="89"/>
    </row>
    <row r="86" spans="1:7" ht="18.75">
      <c r="A86" s="213" t="s">
        <v>4234</v>
      </c>
      <c r="G86" s="89"/>
    </row>
    <row r="87" spans="1:7" ht="18.75">
      <c r="A87" s="213"/>
      <c r="G87" s="89"/>
    </row>
    <row r="88" spans="1:7">
      <c r="A88" s="10" t="s">
        <v>4236</v>
      </c>
      <c r="B88" s="10" t="s">
        <v>112</v>
      </c>
      <c r="G88" s="89"/>
    </row>
    <row r="89" spans="1:7">
      <c r="A89" s="90" t="s">
        <v>1769</v>
      </c>
      <c r="B89" s="8">
        <v>15733.7</v>
      </c>
      <c r="G89" s="89"/>
    </row>
    <row r="90" spans="1:7">
      <c r="A90" s="90" t="s">
        <v>173</v>
      </c>
      <c r="B90" s="8">
        <v>18508.14</v>
      </c>
      <c r="G90" s="89"/>
    </row>
    <row r="91" spans="1:7">
      <c r="A91" s="90" t="s">
        <v>1204</v>
      </c>
      <c r="B91" s="8">
        <v>26697.96</v>
      </c>
      <c r="G91" s="89"/>
    </row>
    <row r="92" spans="1:7">
      <c r="A92" s="90" t="s">
        <v>1289</v>
      </c>
      <c r="B92" s="8">
        <v>50347.47</v>
      </c>
      <c r="G92" s="89"/>
    </row>
    <row r="93" spans="1:7">
      <c r="A93" s="90" t="s">
        <v>1880</v>
      </c>
      <c r="B93" s="8">
        <v>9900.08</v>
      </c>
      <c r="G93" s="89"/>
    </row>
    <row r="94" spans="1:7">
      <c r="A94" s="90" t="s">
        <v>3711</v>
      </c>
      <c r="B94" s="8">
        <v>6397.74</v>
      </c>
      <c r="G94" s="89"/>
    </row>
    <row r="95" spans="1:7">
      <c r="A95" s="90" t="s">
        <v>907</v>
      </c>
      <c r="B95" s="8">
        <v>2845.18</v>
      </c>
      <c r="G95" s="89"/>
    </row>
    <row r="96" spans="1:7">
      <c r="A96" s="90" t="s">
        <v>1561</v>
      </c>
      <c r="B96" s="8">
        <v>27913.919999999998</v>
      </c>
      <c r="G96" s="89"/>
    </row>
    <row r="97" spans="1:7">
      <c r="A97" s="90" t="s">
        <v>1033</v>
      </c>
      <c r="B97" s="8">
        <v>31477.77</v>
      </c>
      <c r="G97" s="89"/>
    </row>
    <row r="98" spans="1:7">
      <c r="A98" s="90" t="s">
        <v>1673</v>
      </c>
      <c r="B98" s="8">
        <v>5738</v>
      </c>
      <c r="G98" s="89"/>
    </row>
    <row r="99" spans="1:7">
      <c r="A99" s="90" t="s">
        <v>861</v>
      </c>
      <c r="B99" s="8">
        <v>17362.84</v>
      </c>
      <c r="G99" s="89"/>
    </row>
    <row r="100" spans="1:7">
      <c r="G100" s="89"/>
    </row>
    <row r="101" spans="1:7">
      <c r="G101" s="89"/>
    </row>
    <row r="102" spans="1:7">
      <c r="G102" s="89"/>
    </row>
    <row r="103" spans="1:7">
      <c r="G103" s="89"/>
    </row>
    <row r="104" spans="1:7">
      <c r="G104" s="89"/>
    </row>
    <row r="105" spans="1:7">
      <c r="G105" s="89"/>
    </row>
    <row r="106" spans="1:7">
      <c r="G106" s="89"/>
    </row>
    <row r="107" spans="1:7">
      <c r="G107" s="89"/>
    </row>
    <row r="108" spans="1:7">
      <c r="G108" s="89"/>
    </row>
    <row r="109" spans="1:7">
      <c r="G109" s="89"/>
    </row>
    <row r="110" spans="1:7">
      <c r="G110" s="89"/>
    </row>
    <row r="111" spans="1:7">
      <c r="G111" s="89"/>
    </row>
    <row r="112" spans="1:7">
      <c r="G112" s="89"/>
    </row>
    <row r="113" spans="7:7">
      <c r="G113" s="89"/>
    </row>
    <row r="114" spans="7:7">
      <c r="G114" s="89"/>
    </row>
    <row r="115" spans="7:7">
      <c r="G115" s="89"/>
    </row>
    <row r="116" spans="7:7">
      <c r="G116" s="89"/>
    </row>
    <row r="117" spans="7:7">
      <c r="G117" s="89"/>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3C3E5-D03B-4BE7-951C-5509F47AFA8D}">
  <dimension ref="A1:E11"/>
  <sheetViews>
    <sheetView zoomScale="70" zoomScaleNormal="70" workbookViewId="0"/>
  </sheetViews>
  <sheetFormatPr baseColWidth="10" defaultRowHeight="15"/>
  <cols>
    <col min="1" max="1" width="33.7109375" bestFit="1" customWidth="1"/>
    <col min="2" max="2" width="20.5703125" bestFit="1" customWidth="1"/>
    <col min="3" max="3" width="10" bestFit="1" customWidth="1"/>
  </cols>
  <sheetData>
    <row r="1" spans="1:5" s="34" customFormat="1" ht="23.25">
      <c r="A1" s="209" t="s">
        <v>4233</v>
      </c>
      <c r="B1" s="210"/>
    </row>
    <row r="2" spans="1:5" s="34" customFormat="1">
      <c r="C2" s="211"/>
    </row>
    <row r="3" spans="1:5" s="89" customFormat="1">
      <c r="E3" s="84"/>
    </row>
    <row r="4" spans="1:5" s="89" customFormat="1" ht="18.75">
      <c r="A4" s="213" t="s">
        <v>4239</v>
      </c>
    </row>
    <row r="5" spans="1:5" s="89" customFormat="1">
      <c r="A5" s="237"/>
    </row>
    <row r="6" spans="1:5">
      <c r="A6" s="10" t="s">
        <v>4240</v>
      </c>
      <c r="B6" s="10" t="s">
        <v>112</v>
      </c>
      <c r="C6" s="10" t="s">
        <v>8</v>
      </c>
    </row>
    <row r="7" spans="1:5">
      <c r="A7" s="90" t="s">
        <v>30</v>
      </c>
      <c r="B7" s="8">
        <v>21710.46</v>
      </c>
      <c r="C7" s="53">
        <v>0.13396618002999999</v>
      </c>
    </row>
    <row r="8" spans="1:5">
      <c r="A8" s="90" t="s">
        <v>32</v>
      </c>
      <c r="B8" s="8">
        <v>8941.68</v>
      </c>
      <c r="C8" s="53">
        <v>5.5175372270000002E-2</v>
      </c>
    </row>
    <row r="9" spans="1:5">
      <c r="A9" s="90" t="s">
        <v>2272</v>
      </c>
      <c r="B9" s="8">
        <v>3695.68</v>
      </c>
      <c r="C9" s="53">
        <v>2.2804497560000001E-2</v>
      </c>
    </row>
    <row r="10" spans="1:5">
      <c r="A10" s="90" t="s">
        <v>2273</v>
      </c>
      <c r="B10" s="8">
        <v>13070.29</v>
      </c>
      <c r="C10" s="53">
        <v>8.0651300019999997E-2</v>
      </c>
    </row>
    <row r="11" spans="1:5">
      <c r="A11" s="90" t="s">
        <v>119</v>
      </c>
      <c r="B11" s="8">
        <v>114641.15</v>
      </c>
      <c r="C11" s="53">
        <v>0.70740265012000003</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4F682-CD79-48AE-83CB-5EA0A07C6EB2}">
  <dimension ref="A1:I27"/>
  <sheetViews>
    <sheetView zoomScale="85" zoomScaleNormal="85" workbookViewId="0"/>
  </sheetViews>
  <sheetFormatPr baseColWidth="10" defaultRowHeight="15"/>
  <cols>
    <col min="1" max="1" width="4.7109375" customWidth="1"/>
    <col min="2" max="2" width="49.42578125" customWidth="1"/>
    <col min="3" max="3" width="28.140625" customWidth="1"/>
    <col min="5" max="5" width="16.140625" customWidth="1"/>
  </cols>
  <sheetData>
    <row r="1" spans="1:9" s="34" customFormat="1" ht="23.25">
      <c r="A1" s="209" t="s">
        <v>4241</v>
      </c>
      <c r="B1" s="210"/>
    </row>
    <row r="2" spans="1:9" s="34" customFormat="1">
      <c r="C2" s="211"/>
    </row>
    <row r="3" spans="1:9" s="89" customFormat="1">
      <c r="E3" s="84"/>
    </row>
    <row r="4" spans="1:9" s="89" customFormat="1" ht="18.75">
      <c r="A4" s="213" t="s">
        <v>4242</v>
      </c>
    </row>
    <row r="5" spans="1:9">
      <c r="A5" s="35" t="s">
        <v>129</v>
      </c>
      <c r="B5" s="34"/>
      <c r="C5" s="34"/>
      <c r="D5" s="34"/>
      <c r="E5" s="34"/>
      <c r="F5" s="34"/>
      <c r="G5" s="34"/>
      <c r="H5" s="34"/>
      <c r="I5" s="34"/>
    </row>
    <row r="6" spans="1:9">
      <c r="A6" s="33"/>
    </row>
    <row r="7" spans="1:9">
      <c r="C7" s="199" t="s">
        <v>31</v>
      </c>
      <c r="D7" s="199"/>
    </row>
    <row r="8" spans="1:9">
      <c r="B8" t="s">
        <v>130</v>
      </c>
      <c r="C8" s="144" t="s">
        <v>131</v>
      </c>
      <c r="D8" s="10" t="s">
        <v>132</v>
      </c>
    </row>
    <row r="9" spans="1:9">
      <c r="B9" s="7" t="s">
        <v>133</v>
      </c>
      <c r="C9" s="8">
        <v>2354</v>
      </c>
      <c r="D9" s="92">
        <f>C9/C$17</f>
        <v>0.64973778636489099</v>
      </c>
    </row>
    <row r="10" spans="1:9">
      <c r="B10" s="7" t="s">
        <v>134</v>
      </c>
      <c r="C10" s="8">
        <v>504.58699999999999</v>
      </c>
      <c r="D10" s="92">
        <f>C10/C$17</f>
        <v>0.13927325420921888</v>
      </c>
    </row>
    <row r="11" spans="1:9">
      <c r="B11" s="7" t="s">
        <v>136</v>
      </c>
      <c r="C11" s="8">
        <v>316.59199999999998</v>
      </c>
      <c r="D11" s="92">
        <f>C11/C$17</f>
        <v>8.7383935964670159E-2</v>
      </c>
    </row>
    <row r="12" spans="1:9">
      <c r="B12" s="7" t="s">
        <v>135</v>
      </c>
      <c r="C12" s="8">
        <v>270.16800000000001</v>
      </c>
      <c r="D12" s="92">
        <f>C12/C$17</f>
        <v>7.4570245652773939E-2</v>
      </c>
    </row>
    <row r="13" spans="1:9">
      <c r="B13" s="7" t="s">
        <v>137</v>
      </c>
      <c r="C13" s="8">
        <v>125.85649600000001</v>
      </c>
      <c r="D13" s="92">
        <f>C13/C$17</f>
        <v>3.4738199282362686E-2</v>
      </c>
    </row>
    <row r="14" spans="1:9">
      <c r="B14" s="7" t="s">
        <v>138</v>
      </c>
      <c r="C14" s="8">
        <v>100.965</v>
      </c>
      <c r="D14" s="92">
        <f>C14/C$17</f>
        <v>2.7867789125034504E-2</v>
      </c>
    </row>
    <row r="15" spans="1:9">
      <c r="B15" s="7" t="s">
        <v>139</v>
      </c>
      <c r="C15" s="8">
        <v>39.401000000000003</v>
      </c>
      <c r="D15" s="92">
        <f>C15/C$17</f>
        <v>1.0875241512558654E-2</v>
      </c>
    </row>
    <row r="16" spans="1:9">
      <c r="B16" s="7" t="s">
        <v>140</v>
      </c>
      <c r="C16" s="8">
        <v>16.432958200000002</v>
      </c>
      <c r="D16" s="93">
        <f>C16/C$17</f>
        <v>4.5357323212807067E-3</v>
      </c>
    </row>
    <row r="17" spans="1:5">
      <c r="B17" s="36" t="s">
        <v>141</v>
      </c>
      <c r="C17" s="15">
        <v>3623</v>
      </c>
      <c r="D17" s="29"/>
    </row>
    <row r="18" spans="1:5">
      <c r="A18" s="33"/>
    </row>
    <row r="19" spans="1:5">
      <c r="A19" s="33"/>
      <c r="D19" s="15"/>
      <c r="E19" s="15"/>
    </row>
    <row r="20" spans="1:5" ht="18.75">
      <c r="A20" s="213" t="s">
        <v>4243</v>
      </c>
    </row>
    <row r="21" spans="1:5" s="89" customFormat="1" ht="18.75">
      <c r="A21" s="213"/>
    </row>
    <row r="22" spans="1:5">
      <c r="A22" s="32"/>
      <c r="B22" s="90"/>
      <c r="C22" s="144" t="s">
        <v>142</v>
      </c>
      <c r="D22" s="144" t="s">
        <v>143</v>
      </c>
      <c r="E22" s="144" t="s">
        <v>144</v>
      </c>
    </row>
    <row r="23" spans="1:5">
      <c r="B23" s="90" t="s">
        <v>134</v>
      </c>
      <c r="C23" s="14">
        <v>0.64</v>
      </c>
      <c r="D23" s="14">
        <v>0.33</v>
      </c>
      <c r="E23" s="14">
        <v>0.03</v>
      </c>
    </row>
    <row r="24" spans="1:5">
      <c r="B24" s="90" t="s">
        <v>145</v>
      </c>
      <c r="C24" s="14">
        <v>0.56000000000000005</v>
      </c>
      <c r="D24" s="14">
        <v>0.41</v>
      </c>
      <c r="E24" s="14">
        <v>0.03</v>
      </c>
    </row>
    <row r="25" spans="1:5">
      <c r="B25" s="90" t="s">
        <v>146</v>
      </c>
      <c r="C25" s="14">
        <v>0.9</v>
      </c>
      <c r="D25" s="14">
        <v>7.0000000000000007E-2</v>
      </c>
      <c r="E25" s="14">
        <v>0.03</v>
      </c>
    </row>
    <row r="26" spans="1:5">
      <c r="B26" s="90" t="s">
        <v>119</v>
      </c>
      <c r="C26" s="14">
        <v>0.64</v>
      </c>
      <c r="D26" s="14">
        <v>0.3</v>
      </c>
      <c r="E26" s="14">
        <v>0.06</v>
      </c>
    </row>
    <row r="27" spans="1:5">
      <c r="B27" s="90" t="s">
        <v>30</v>
      </c>
      <c r="C27" s="14">
        <v>0.52</v>
      </c>
      <c r="D27" s="14">
        <v>0.4</v>
      </c>
      <c r="E27" s="14">
        <v>0.08</v>
      </c>
    </row>
  </sheetData>
  <mergeCells count="1">
    <mergeCell ref="C7:D7"/>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481CA-DE5D-47DD-8526-44FA3B12B8D2}">
  <dimension ref="A1:F38"/>
  <sheetViews>
    <sheetView zoomScale="85" zoomScaleNormal="85" workbookViewId="0"/>
  </sheetViews>
  <sheetFormatPr baseColWidth="10" defaultRowHeight="15"/>
  <cols>
    <col min="1" max="1" width="31.140625" customWidth="1"/>
    <col min="2" max="2" width="45.7109375" customWidth="1"/>
    <col min="3" max="3" width="57.28515625" bestFit="1" customWidth="1"/>
    <col min="4" max="4" width="26.42578125" bestFit="1" customWidth="1"/>
    <col min="5" max="5" width="12" customWidth="1"/>
    <col min="6" max="6" width="32.140625" bestFit="1" customWidth="1"/>
  </cols>
  <sheetData>
    <row r="1" spans="1:6" s="34" customFormat="1" ht="23.25">
      <c r="A1" s="209" t="s">
        <v>4241</v>
      </c>
      <c r="B1" s="210"/>
    </row>
    <row r="2" spans="1:6" s="34" customFormat="1">
      <c r="C2" s="211"/>
    </row>
    <row r="3" spans="1:6" s="89" customFormat="1">
      <c r="E3" s="84"/>
    </row>
    <row r="4" spans="1:6" s="89" customFormat="1" ht="18.75">
      <c r="A4" s="213" t="s">
        <v>4244</v>
      </c>
    </row>
    <row r="5" spans="1:6">
      <c r="A5" s="39" t="s">
        <v>211</v>
      </c>
    </row>
    <row r="6" spans="1:6">
      <c r="A6" s="39"/>
    </row>
    <row r="7" spans="1:6">
      <c r="A7" s="10" t="s">
        <v>719</v>
      </c>
      <c r="B7" s="10" t="s">
        <v>724</v>
      </c>
      <c r="C7" s="10" t="s">
        <v>149</v>
      </c>
      <c r="D7" s="10" t="s">
        <v>147</v>
      </c>
      <c r="E7" s="10" t="s">
        <v>148</v>
      </c>
      <c r="F7" s="10" t="s">
        <v>150</v>
      </c>
    </row>
    <row r="8" spans="1:6">
      <c r="A8" s="90" t="s">
        <v>720</v>
      </c>
      <c r="B8" s="90" t="s">
        <v>156</v>
      </c>
      <c r="C8" s="90" t="s">
        <v>157</v>
      </c>
      <c r="D8" s="90" t="s">
        <v>155</v>
      </c>
      <c r="E8" s="117">
        <v>16100</v>
      </c>
      <c r="F8" s="90" t="s">
        <v>158</v>
      </c>
    </row>
    <row r="9" spans="1:6">
      <c r="A9" s="90" t="s">
        <v>723</v>
      </c>
      <c r="B9" s="90" t="s">
        <v>182</v>
      </c>
      <c r="C9" s="90" t="s">
        <v>192</v>
      </c>
      <c r="D9" s="90" t="s">
        <v>191</v>
      </c>
      <c r="E9" s="117">
        <v>29600</v>
      </c>
      <c r="F9" s="90" t="s">
        <v>193</v>
      </c>
    </row>
    <row r="10" spans="1:6">
      <c r="A10" s="90" t="s">
        <v>721</v>
      </c>
      <c r="B10" s="90" t="s">
        <v>163</v>
      </c>
      <c r="C10" s="90" t="s">
        <v>169</v>
      </c>
      <c r="D10" s="90" t="s">
        <v>162</v>
      </c>
      <c r="E10" s="117">
        <v>44110</v>
      </c>
      <c r="F10" s="90" t="s">
        <v>170</v>
      </c>
    </row>
    <row r="11" spans="1:6">
      <c r="A11" s="90" t="s">
        <v>721</v>
      </c>
      <c r="B11" s="90" t="s">
        <v>166</v>
      </c>
      <c r="C11" s="90" t="s">
        <v>167</v>
      </c>
      <c r="D11" s="90" t="s">
        <v>162</v>
      </c>
      <c r="E11" s="117">
        <v>44110</v>
      </c>
      <c r="F11" s="90" t="s">
        <v>168</v>
      </c>
    </row>
    <row r="12" spans="1:6">
      <c r="A12" s="90" t="s">
        <v>721</v>
      </c>
      <c r="B12" s="90" t="s">
        <v>163</v>
      </c>
      <c r="C12" s="90" t="s">
        <v>164</v>
      </c>
      <c r="D12" s="90" t="s">
        <v>162</v>
      </c>
      <c r="E12" s="117">
        <v>44152</v>
      </c>
      <c r="F12" s="90" t="s">
        <v>165</v>
      </c>
    </row>
    <row r="13" spans="1:6">
      <c r="A13" s="90" t="s">
        <v>723</v>
      </c>
      <c r="B13" s="90" t="s">
        <v>178</v>
      </c>
      <c r="C13" s="90" t="s">
        <v>179</v>
      </c>
      <c r="D13" s="90" t="s">
        <v>177</v>
      </c>
      <c r="E13" s="117">
        <v>44200</v>
      </c>
      <c r="F13" s="90" t="s">
        <v>180</v>
      </c>
    </row>
    <row r="14" spans="1:6">
      <c r="A14" s="90" t="s">
        <v>194</v>
      </c>
      <c r="B14" s="90" t="s">
        <v>194</v>
      </c>
      <c r="C14" s="90" t="s">
        <v>198</v>
      </c>
      <c r="D14" s="90" t="s">
        <v>195</v>
      </c>
      <c r="E14" s="117">
        <v>44800</v>
      </c>
      <c r="F14" s="90" t="s">
        <v>199</v>
      </c>
    </row>
    <row r="15" spans="1:6">
      <c r="A15" s="90" t="s">
        <v>720</v>
      </c>
      <c r="B15" s="90" t="s">
        <v>160</v>
      </c>
      <c r="C15" s="90" t="s">
        <v>161</v>
      </c>
      <c r="D15" s="90" t="s">
        <v>159</v>
      </c>
      <c r="E15" s="117">
        <v>49120</v>
      </c>
      <c r="F15" s="90" t="s">
        <v>3707</v>
      </c>
    </row>
    <row r="16" spans="1:6">
      <c r="A16" s="90" t="s">
        <v>194</v>
      </c>
      <c r="B16" s="90" t="s">
        <v>194</v>
      </c>
      <c r="C16" s="90" t="s">
        <v>200</v>
      </c>
      <c r="D16" s="90" t="s">
        <v>195</v>
      </c>
      <c r="E16" s="117">
        <v>49270</v>
      </c>
      <c r="F16" s="90" t="s">
        <v>201</v>
      </c>
    </row>
    <row r="17" spans="1:6">
      <c r="A17" s="90" t="s">
        <v>194</v>
      </c>
      <c r="B17" s="90" t="s">
        <v>194</v>
      </c>
      <c r="C17" s="90" t="s">
        <v>196</v>
      </c>
      <c r="D17" s="90" t="s">
        <v>195</v>
      </c>
      <c r="E17" s="117">
        <v>49340</v>
      </c>
      <c r="F17" s="90" t="s">
        <v>197</v>
      </c>
    </row>
    <row r="18" spans="1:6">
      <c r="A18" s="90" t="s">
        <v>194</v>
      </c>
      <c r="B18" s="90" t="s">
        <v>194</v>
      </c>
      <c r="C18" s="90" t="s">
        <v>204</v>
      </c>
      <c r="D18" s="90" t="s">
        <v>203</v>
      </c>
      <c r="E18" s="117">
        <v>49420</v>
      </c>
      <c r="F18" s="90" t="s">
        <v>3709</v>
      </c>
    </row>
    <row r="19" spans="1:6">
      <c r="A19" s="90" t="s">
        <v>194</v>
      </c>
      <c r="B19" s="90" t="s">
        <v>194</v>
      </c>
      <c r="C19" s="90" t="s">
        <v>202</v>
      </c>
      <c r="D19" s="90" t="s">
        <v>195</v>
      </c>
      <c r="E19" s="117">
        <v>49500</v>
      </c>
      <c r="F19" s="90" t="s">
        <v>3708</v>
      </c>
    </row>
    <row r="20" spans="1:6">
      <c r="A20" s="90" t="s">
        <v>723</v>
      </c>
      <c r="B20" s="90" t="s">
        <v>182</v>
      </c>
      <c r="C20" s="90" t="s">
        <v>183</v>
      </c>
      <c r="D20" s="90" t="s">
        <v>181</v>
      </c>
      <c r="E20" s="117">
        <v>56350</v>
      </c>
      <c r="F20" s="90" t="s">
        <v>184</v>
      </c>
    </row>
    <row r="21" spans="1:6">
      <c r="A21" s="90" t="s">
        <v>151</v>
      </c>
      <c r="B21" s="90" t="s">
        <v>151</v>
      </c>
      <c r="C21" s="90" t="s">
        <v>153</v>
      </c>
      <c r="D21" s="90" t="s">
        <v>152</v>
      </c>
      <c r="E21" s="117">
        <v>56460</v>
      </c>
      <c r="F21" s="90" t="s">
        <v>154</v>
      </c>
    </row>
    <row r="22" spans="1:6">
      <c r="A22" s="90" t="s">
        <v>723</v>
      </c>
      <c r="B22" s="90" t="s">
        <v>182</v>
      </c>
      <c r="C22" s="90" t="s">
        <v>189</v>
      </c>
      <c r="D22" s="90" t="s">
        <v>181</v>
      </c>
      <c r="E22" s="117">
        <v>56500</v>
      </c>
      <c r="F22" s="90" t="s">
        <v>190</v>
      </c>
    </row>
    <row r="23" spans="1:6">
      <c r="A23" s="90" t="s">
        <v>722</v>
      </c>
      <c r="B23" s="90" t="s">
        <v>171</v>
      </c>
      <c r="C23" s="90" t="s">
        <v>175</v>
      </c>
      <c r="D23" s="90" t="s">
        <v>174</v>
      </c>
      <c r="E23" s="117">
        <v>56800</v>
      </c>
      <c r="F23" s="90" t="s">
        <v>176</v>
      </c>
    </row>
    <row r="24" spans="1:6">
      <c r="A24" s="90" t="s">
        <v>722</v>
      </c>
      <c r="B24" s="90" t="s">
        <v>171</v>
      </c>
      <c r="C24" s="90" t="s">
        <v>172</v>
      </c>
      <c r="D24" s="90" t="s">
        <v>162</v>
      </c>
      <c r="E24" s="117">
        <v>56850</v>
      </c>
      <c r="F24" s="90" t="s">
        <v>173</v>
      </c>
    </row>
    <row r="25" spans="1:6">
      <c r="A25" s="90" t="s">
        <v>207</v>
      </c>
      <c r="B25" s="90" t="s">
        <v>207</v>
      </c>
      <c r="C25" s="90" t="s">
        <v>209</v>
      </c>
      <c r="D25" s="90" t="s">
        <v>208</v>
      </c>
      <c r="E25" s="117">
        <v>62138</v>
      </c>
      <c r="F25" s="90" t="s">
        <v>210</v>
      </c>
    </row>
    <row r="26" spans="1:6">
      <c r="A26" s="90" t="s">
        <v>194</v>
      </c>
      <c r="B26" s="90" t="s">
        <v>194</v>
      </c>
      <c r="C26" s="90" t="s">
        <v>205</v>
      </c>
      <c r="D26" s="90" t="s">
        <v>195</v>
      </c>
      <c r="E26" s="117">
        <v>72170</v>
      </c>
      <c r="F26" s="90" t="s">
        <v>206</v>
      </c>
    </row>
    <row r="27" spans="1:6">
      <c r="A27" s="90" t="s">
        <v>723</v>
      </c>
      <c r="B27" s="90" t="s">
        <v>186</v>
      </c>
      <c r="C27" s="90" t="s">
        <v>187</v>
      </c>
      <c r="D27" s="90" t="s">
        <v>185</v>
      </c>
      <c r="E27" s="117">
        <v>72800</v>
      </c>
      <c r="F27" s="90" t="s">
        <v>188</v>
      </c>
    </row>
    <row r="32" spans="1:6">
      <c r="F32" s="89"/>
    </row>
    <row r="33" spans="6:6">
      <c r="F33" s="89"/>
    </row>
    <row r="34" spans="6:6">
      <c r="F34" s="89"/>
    </row>
    <row r="35" spans="6:6">
      <c r="F35" s="89"/>
    </row>
    <row r="36" spans="6:6">
      <c r="F36" s="89"/>
    </row>
    <row r="37" spans="6:6">
      <c r="F37" s="89"/>
    </row>
    <row r="38" spans="6:6">
      <c r="F38" s="8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83AC6-AD63-4E6B-8377-AE5CC1AD5439}">
  <dimension ref="A1:D34"/>
  <sheetViews>
    <sheetView zoomScale="85" zoomScaleNormal="85" workbookViewId="0"/>
  </sheetViews>
  <sheetFormatPr baseColWidth="10" defaultRowHeight="15"/>
  <cols>
    <col min="1" max="1" width="50.140625" customWidth="1"/>
    <col min="2" max="2" width="40.85546875" bestFit="1" customWidth="1"/>
    <col min="3" max="3" width="9" bestFit="1" customWidth="1"/>
  </cols>
  <sheetData>
    <row r="1" spans="1:4" s="34" customFormat="1" ht="23.25">
      <c r="A1" s="209" t="s">
        <v>4245</v>
      </c>
      <c r="B1" s="210"/>
    </row>
    <row r="2" spans="1:4" s="34" customFormat="1">
      <c r="C2" s="211"/>
    </row>
    <row r="3" spans="1:4" s="34" customFormat="1" ht="15" customHeight="1">
      <c r="A3" s="38" t="s">
        <v>3722</v>
      </c>
      <c r="B3" s="211" t="s">
        <v>4246</v>
      </c>
      <c r="C3" s="212"/>
    </row>
    <row r="4" spans="1:4" s="89" customFormat="1">
      <c r="D4" s="84"/>
    </row>
    <row r="5" spans="1:4" s="89" customFormat="1">
      <c r="D5" s="84"/>
    </row>
    <row r="6" spans="1:4" s="89" customFormat="1" ht="18.75">
      <c r="A6" s="213" t="s">
        <v>4247</v>
      </c>
    </row>
    <row r="7" spans="1:4" s="89" customFormat="1">
      <c r="A7" s="237"/>
    </row>
    <row r="8" spans="1:4">
      <c r="A8" s="232" t="s">
        <v>4248</v>
      </c>
      <c r="B8" s="232" t="s">
        <v>3667</v>
      </c>
      <c r="C8" s="232" t="s">
        <v>112</v>
      </c>
    </row>
    <row r="9" spans="1:4">
      <c r="A9" s="90" t="s">
        <v>3611</v>
      </c>
      <c r="B9" s="90" t="s">
        <v>1083</v>
      </c>
      <c r="C9" s="8">
        <v>16400</v>
      </c>
    </row>
    <row r="10" spans="1:4">
      <c r="A10" s="90" t="s">
        <v>3611</v>
      </c>
      <c r="B10" s="90" t="s">
        <v>950</v>
      </c>
      <c r="C10" s="8">
        <v>15700</v>
      </c>
    </row>
    <row r="11" spans="1:4">
      <c r="A11" s="90" t="s">
        <v>3611</v>
      </c>
      <c r="B11" s="90" t="s">
        <v>803</v>
      </c>
      <c r="C11" s="8">
        <v>21900</v>
      </c>
    </row>
    <row r="12" spans="1:4">
      <c r="A12" s="90" t="s">
        <v>3611</v>
      </c>
      <c r="B12" s="90" t="s">
        <v>1769</v>
      </c>
      <c r="C12" s="8">
        <v>42700</v>
      </c>
    </row>
    <row r="13" spans="1:4">
      <c r="A13" s="90" t="s">
        <v>3611</v>
      </c>
      <c r="B13" s="90" t="s">
        <v>1129</v>
      </c>
      <c r="C13" s="8"/>
    </row>
    <row r="14" spans="1:4">
      <c r="A14" s="90" t="s">
        <v>3611</v>
      </c>
      <c r="B14" s="90" t="s">
        <v>1725</v>
      </c>
      <c r="C14" s="8">
        <v>17800</v>
      </c>
    </row>
    <row r="15" spans="1:4">
      <c r="A15" s="90" t="s">
        <v>3611</v>
      </c>
      <c r="B15" s="90" t="s">
        <v>1673</v>
      </c>
      <c r="C15" s="8">
        <v>23200</v>
      </c>
    </row>
    <row r="16" spans="1:4">
      <c r="A16" s="90" t="s">
        <v>3610</v>
      </c>
      <c r="B16" s="90" t="s">
        <v>173</v>
      </c>
      <c r="C16" s="8">
        <v>31300</v>
      </c>
    </row>
    <row r="17" spans="1:3">
      <c r="A17" s="90" t="s">
        <v>3609</v>
      </c>
      <c r="B17" s="90" t="s">
        <v>1537</v>
      </c>
      <c r="C17" s="8">
        <v>133000</v>
      </c>
    </row>
    <row r="18" spans="1:3">
      <c r="A18" s="90" t="s">
        <v>3609</v>
      </c>
      <c r="B18" s="90" t="s">
        <v>1178</v>
      </c>
      <c r="C18" s="8">
        <v>67300</v>
      </c>
    </row>
    <row r="19" spans="1:3">
      <c r="A19" s="90" t="s">
        <v>3609</v>
      </c>
      <c r="B19" s="90" t="s">
        <v>1155</v>
      </c>
      <c r="C19" s="8">
        <v>57300</v>
      </c>
    </row>
    <row r="20" spans="1:3">
      <c r="A20" s="90" t="s">
        <v>3609</v>
      </c>
      <c r="B20" s="90" t="s">
        <v>1823</v>
      </c>
      <c r="C20" s="8">
        <v>30300</v>
      </c>
    </row>
    <row r="21" spans="1:3">
      <c r="A21" s="90" t="s">
        <v>3609</v>
      </c>
      <c r="B21" s="90" t="s">
        <v>861</v>
      </c>
      <c r="C21" s="8">
        <v>53700</v>
      </c>
    </row>
    <row r="22" spans="1:3">
      <c r="A22" s="90" t="s">
        <v>3609</v>
      </c>
      <c r="B22" s="90" t="s">
        <v>1194</v>
      </c>
      <c r="C22" s="8">
        <v>32400</v>
      </c>
    </row>
    <row r="23" spans="1:3">
      <c r="A23" s="90" t="s">
        <v>3609</v>
      </c>
      <c r="B23" s="90" t="s">
        <v>1052</v>
      </c>
      <c r="C23" s="8">
        <v>43100</v>
      </c>
    </row>
    <row r="24" spans="1:3">
      <c r="A24" s="90" t="s">
        <v>3609</v>
      </c>
      <c r="B24" s="90" t="s">
        <v>849</v>
      </c>
      <c r="C24" s="8">
        <v>80500</v>
      </c>
    </row>
    <row r="25" spans="1:3">
      <c r="A25" s="90" t="s">
        <v>3609</v>
      </c>
      <c r="B25" s="90" t="s">
        <v>1308</v>
      </c>
      <c r="C25" s="8">
        <v>137100</v>
      </c>
    </row>
    <row r="26" spans="1:3">
      <c r="A26" s="90" t="s">
        <v>3609</v>
      </c>
      <c r="B26" s="90" t="s">
        <v>1880</v>
      </c>
      <c r="C26" s="8">
        <v>23100</v>
      </c>
    </row>
    <row r="27" spans="1:3">
      <c r="A27" s="90" t="s">
        <v>3608</v>
      </c>
      <c r="B27" s="90" t="s">
        <v>1644</v>
      </c>
      <c r="C27" s="8">
        <v>27100</v>
      </c>
    </row>
    <row r="28" spans="1:3">
      <c r="A28" s="90" t="s">
        <v>462</v>
      </c>
      <c r="B28" s="90" t="s">
        <v>989</v>
      </c>
      <c r="C28" s="8">
        <v>28500</v>
      </c>
    </row>
    <row r="29" spans="1:3">
      <c r="A29" s="90" t="s">
        <v>462</v>
      </c>
      <c r="B29" s="90" t="s">
        <v>1670</v>
      </c>
      <c r="C29" s="8">
        <v>2400</v>
      </c>
    </row>
    <row r="30" spans="1:3">
      <c r="A30" s="90" t="s">
        <v>462</v>
      </c>
      <c r="B30" s="90" t="s">
        <v>803</v>
      </c>
      <c r="C30" s="8">
        <v>8400</v>
      </c>
    </row>
    <row r="31" spans="1:3">
      <c r="A31" s="90" t="s">
        <v>462</v>
      </c>
      <c r="B31" s="90" t="s">
        <v>1129</v>
      </c>
      <c r="C31" s="8">
        <v>188000</v>
      </c>
    </row>
    <row r="32" spans="1:3">
      <c r="A32" s="90" t="s">
        <v>462</v>
      </c>
      <c r="B32" s="90" t="s">
        <v>1917</v>
      </c>
      <c r="C32" s="8">
        <v>101400</v>
      </c>
    </row>
    <row r="33" spans="1:3">
      <c r="A33" s="90" t="s">
        <v>462</v>
      </c>
      <c r="B33" s="90" t="s">
        <v>1725</v>
      </c>
      <c r="C33" s="8">
        <v>11100</v>
      </c>
    </row>
    <row r="34" spans="1:3">
      <c r="A34" s="90" t="s">
        <v>462</v>
      </c>
      <c r="B34" s="90" t="s">
        <v>1362</v>
      </c>
      <c r="C34" s="8">
        <v>70000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09ABD-D967-4A86-A1FA-C3E4AEAEA1D9}">
  <dimension ref="A1:H30"/>
  <sheetViews>
    <sheetView zoomScale="85" zoomScaleNormal="85" workbookViewId="0"/>
  </sheetViews>
  <sheetFormatPr baseColWidth="10" defaultRowHeight="15"/>
  <cols>
    <col min="1" max="1" width="32.42578125" customWidth="1"/>
    <col min="2" max="2" width="23" bestFit="1" customWidth="1"/>
    <col min="4" max="4" width="11.42578125" style="27"/>
    <col min="6" max="6" width="23.140625" bestFit="1" customWidth="1"/>
  </cols>
  <sheetData>
    <row r="1" spans="1:8" s="89" customFormat="1" ht="23.25">
      <c r="A1" s="149" t="s">
        <v>3736</v>
      </c>
      <c r="B1" s="150"/>
    </row>
    <row r="2" spans="1:8" s="89" customFormat="1"/>
    <row r="3" spans="1:8" s="89" customFormat="1" ht="15" customHeight="1">
      <c r="A3" s="16" t="s">
        <v>3722</v>
      </c>
      <c r="B3" s="12" t="s">
        <v>3723</v>
      </c>
      <c r="C3" s="149"/>
    </row>
    <row r="4" spans="1:8" s="89" customFormat="1">
      <c r="A4" s="13"/>
    </row>
    <row r="5" spans="1:8" s="89" customFormat="1"/>
    <row r="6" spans="1:8" ht="18.75">
      <c r="A6" s="204" t="s">
        <v>3732</v>
      </c>
    </row>
    <row r="8" spans="1:8" ht="60">
      <c r="A8" s="52" t="s">
        <v>623</v>
      </c>
      <c r="B8" s="52" t="s">
        <v>621</v>
      </c>
      <c r="C8" s="52" t="s">
        <v>622</v>
      </c>
      <c r="D8" s="104" t="s">
        <v>620</v>
      </c>
      <c r="F8" s="52" t="s">
        <v>621</v>
      </c>
      <c r="G8" s="52" t="s">
        <v>622</v>
      </c>
      <c r="H8" s="104" t="s">
        <v>620</v>
      </c>
    </row>
    <row r="9" spans="1:8">
      <c r="A9" s="90" t="s">
        <v>619</v>
      </c>
      <c r="B9" s="90" t="s">
        <v>327</v>
      </c>
      <c r="C9" s="90">
        <v>4</v>
      </c>
      <c r="D9" s="14">
        <v>7.0175438600000001E-2</v>
      </c>
      <c r="F9" s="105" t="s">
        <v>327</v>
      </c>
      <c r="G9" s="90">
        <v>6</v>
      </c>
      <c r="H9" s="14">
        <v>0.10526315789</v>
      </c>
    </row>
    <row r="10" spans="1:8">
      <c r="A10" s="90" t="s">
        <v>618</v>
      </c>
      <c r="B10" s="90" t="s">
        <v>327</v>
      </c>
      <c r="C10" s="90">
        <v>1</v>
      </c>
      <c r="D10" s="14">
        <v>1.754385965E-2</v>
      </c>
      <c r="F10" s="90" t="s">
        <v>624</v>
      </c>
      <c r="G10" s="105">
        <v>10</v>
      </c>
      <c r="H10" s="106">
        <v>0.17543859648999999</v>
      </c>
    </row>
    <row r="11" spans="1:8">
      <c r="A11" s="90" t="s">
        <v>318</v>
      </c>
      <c r="B11" s="90" t="s">
        <v>327</v>
      </c>
      <c r="C11" s="90">
        <v>1</v>
      </c>
      <c r="D11" s="14">
        <v>1.754385965E-2</v>
      </c>
      <c r="F11" s="90" t="s">
        <v>625</v>
      </c>
      <c r="G11" s="90">
        <v>13</v>
      </c>
      <c r="H11" s="14">
        <v>0.22807017543999999</v>
      </c>
    </row>
    <row r="12" spans="1:8">
      <c r="A12" s="90" t="s">
        <v>313</v>
      </c>
      <c r="B12" s="90" t="s">
        <v>624</v>
      </c>
      <c r="C12" s="90">
        <v>3</v>
      </c>
      <c r="D12" s="14">
        <v>5.2631578950000001E-2</v>
      </c>
      <c r="F12" s="90" t="s">
        <v>626</v>
      </c>
      <c r="G12" s="90">
        <v>28</v>
      </c>
      <c r="H12" s="14">
        <v>0.49122807017999998</v>
      </c>
    </row>
    <row r="13" spans="1:8">
      <c r="A13" s="90" t="s">
        <v>318</v>
      </c>
      <c r="B13" s="90" t="s">
        <v>624</v>
      </c>
      <c r="C13" s="90">
        <v>3</v>
      </c>
      <c r="D13" s="14">
        <v>5.2631578950000001E-2</v>
      </c>
      <c r="H13" s="25"/>
    </row>
    <row r="14" spans="1:8">
      <c r="A14" s="90" t="s">
        <v>309</v>
      </c>
      <c r="B14" s="90" t="s">
        <v>624</v>
      </c>
      <c r="C14" s="90">
        <v>3</v>
      </c>
      <c r="D14" s="14">
        <v>5.2631578950000001E-2</v>
      </c>
      <c r="H14" s="25"/>
    </row>
    <row r="15" spans="1:8">
      <c r="A15" s="90" t="s">
        <v>617</v>
      </c>
      <c r="B15" s="90" t="s">
        <v>624</v>
      </c>
      <c r="C15" s="90">
        <v>1</v>
      </c>
      <c r="D15" s="14">
        <v>1.754385965E-2</v>
      </c>
      <c r="H15" s="25"/>
    </row>
    <row r="16" spans="1:8">
      <c r="A16" s="90" t="s">
        <v>619</v>
      </c>
      <c r="B16" s="90" t="s">
        <v>625</v>
      </c>
      <c r="C16" s="90">
        <v>1</v>
      </c>
      <c r="D16" s="14">
        <v>1.754385965E-2</v>
      </c>
      <c r="H16" s="25"/>
    </row>
    <row r="17" spans="1:8">
      <c r="A17" s="90" t="s">
        <v>618</v>
      </c>
      <c r="B17" s="90" t="s">
        <v>625</v>
      </c>
      <c r="C17" s="90">
        <v>2</v>
      </c>
      <c r="D17" s="14">
        <v>3.50877193E-2</v>
      </c>
      <c r="H17" s="25"/>
    </row>
    <row r="18" spans="1:8">
      <c r="A18" s="90" t="s">
        <v>313</v>
      </c>
      <c r="B18" s="90" t="s">
        <v>625</v>
      </c>
      <c r="C18" s="90">
        <v>2</v>
      </c>
      <c r="D18" s="14">
        <v>3.50877193E-2</v>
      </c>
      <c r="H18" s="25"/>
    </row>
    <row r="19" spans="1:8">
      <c r="A19" s="90" t="s">
        <v>318</v>
      </c>
      <c r="B19" s="90" t="s">
        <v>625</v>
      </c>
      <c r="C19" s="90">
        <v>4</v>
      </c>
      <c r="D19" s="14">
        <v>7.0175438600000001E-2</v>
      </c>
      <c r="H19" s="25"/>
    </row>
    <row r="20" spans="1:8">
      <c r="A20" s="90" t="s">
        <v>309</v>
      </c>
      <c r="B20" s="90" t="s">
        <v>625</v>
      </c>
      <c r="C20" s="90">
        <v>3</v>
      </c>
      <c r="D20" s="14">
        <v>5.2631578950000001E-2</v>
      </c>
      <c r="H20" s="25"/>
    </row>
    <row r="21" spans="1:8">
      <c r="A21" s="90" t="s">
        <v>617</v>
      </c>
      <c r="B21" s="90" t="s">
        <v>625</v>
      </c>
      <c r="C21" s="90">
        <v>1</v>
      </c>
      <c r="D21" s="14">
        <v>1.754385965E-2</v>
      </c>
      <c r="H21" s="25"/>
    </row>
    <row r="22" spans="1:8">
      <c r="A22" s="90" t="s">
        <v>618</v>
      </c>
      <c r="B22" s="90" t="s">
        <v>626</v>
      </c>
      <c r="C22" s="90">
        <v>7</v>
      </c>
      <c r="D22" s="14">
        <v>0.12280701753999999</v>
      </c>
      <c r="H22" s="25"/>
    </row>
    <row r="23" spans="1:8">
      <c r="A23" s="90" t="s">
        <v>313</v>
      </c>
      <c r="B23" s="90" t="s">
        <v>626</v>
      </c>
      <c r="C23" s="90">
        <v>7</v>
      </c>
      <c r="D23" s="14">
        <v>0.12280701753999999</v>
      </c>
      <c r="H23" s="25"/>
    </row>
    <row r="24" spans="1:8">
      <c r="A24" s="90" t="s">
        <v>318</v>
      </c>
      <c r="B24" s="90" t="s">
        <v>626</v>
      </c>
      <c r="C24" s="90">
        <v>7</v>
      </c>
      <c r="D24" s="14">
        <v>0.12280701753999999</v>
      </c>
      <c r="H24" s="25"/>
    </row>
    <row r="25" spans="1:8">
      <c r="A25" s="90" t="s">
        <v>309</v>
      </c>
      <c r="B25" s="90" t="s">
        <v>626</v>
      </c>
      <c r="C25" s="90">
        <v>6</v>
      </c>
      <c r="D25" s="14">
        <v>0.10526315789</v>
      </c>
      <c r="H25" s="25"/>
    </row>
    <row r="26" spans="1:8">
      <c r="A26" s="90" t="s">
        <v>617</v>
      </c>
      <c r="B26" s="90" t="s">
        <v>626</v>
      </c>
      <c r="C26" s="90">
        <v>1</v>
      </c>
      <c r="D26" s="14">
        <v>1.754385965E-2</v>
      </c>
      <c r="H26" s="25"/>
    </row>
    <row r="27" spans="1:8">
      <c r="H27" s="25"/>
    </row>
    <row r="28" spans="1:8">
      <c r="H28" s="25"/>
    </row>
    <row r="30" spans="1:8">
      <c r="H30" s="25"/>
    </row>
  </sheetData>
  <hyperlinks>
    <hyperlink ref="B3" r:id="rId1" xr:uid="{E63E169F-F27C-4362-8515-BBE216B47665}"/>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C241-2BC5-42B7-8010-16F39983FA0D}">
  <dimension ref="A1:E23"/>
  <sheetViews>
    <sheetView zoomScale="85" zoomScaleNormal="85" workbookViewId="0">
      <selection sqref="A1:B3"/>
    </sheetView>
  </sheetViews>
  <sheetFormatPr baseColWidth="10" defaultRowHeight="15"/>
  <cols>
    <col min="1" max="1" width="26.140625" customWidth="1"/>
    <col min="2" max="2" width="39.140625" bestFit="1" customWidth="1"/>
    <col min="3" max="3" width="17.140625" bestFit="1" customWidth="1"/>
  </cols>
  <sheetData>
    <row r="1" spans="1:5" s="34" customFormat="1" ht="23.25">
      <c r="A1" s="209" t="s">
        <v>4245</v>
      </c>
      <c r="B1" s="210"/>
    </row>
    <row r="2" spans="1:5" s="34" customFormat="1">
      <c r="C2" s="211"/>
    </row>
    <row r="3" spans="1:5" s="34" customFormat="1" ht="15" customHeight="1">
      <c r="A3" s="38" t="s">
        <v>3722</v>
      </c>
      <c r="B3" s="211" t="s">
        <v>4246</v>
      </c>
      <c r="C3" s="212"/>
    </row>
    <row r="4" spans="1:5" s="89" customFormat="1">
      <c r="E4" s="84"/>
    </row>
    <row r="5" spans="1:5" s="89" customFormat="1">
      <c r="E5" s="84"/>
    </row>
    <row r="6" spans="1:5" s="89" customFormat="1" ht="18.75">
      <c r="A6" s="213" t="s">
        <v>4249</v>
      </c>
    </row>
    <row r="7" spans="1:5" s="89" customFormat="1">
      <c r="A7" s="237"/>
    </row>
    <row r="8" spans="1:5">
      <c r="A8" s="10" t="s">
        <v>3613</v>
      </c>
      <c r="B8" s="10" t="s">
        <v>3612</v>
      </c>
    </row>
    <row r="9" spans="1:5">
      <c r="A9" s="90" t="s">
        <v>3608</v>
      </c>
      <c r="B9" s="90">
        <v>1</v>
      </c>
    </row>
    <row r="10" spans="1:5">
      <c r="A10" s="90" t="s">
        <v>3609</v>
      </c>
      <c r="B10" s="90">
        <v>10</v>
      </c>
    </row>
    <row r="11" spans="1:5">
      <c r="A11" s="90" t="s">
        <v>462</v>
      </c>
      <c r="B11" s="90">
        <v>7</v>
      </c>
    </row>
    <row r="12" spans="1:5">
      <c r="A12" s="90" t="s">
        <v>3610</v>
      </c>
      <c r="B12" s="90">
        <v>1</v>
      </c>
    </row>
    <row r="13" spans="1:5">
      <c r="A13" s="90" t="s">
        <v>3611</v>
      </c>
      <c r="B13" s="90">
        <v>7</v>
      </c>
    </row>
    <row r="15" spans="1:5" s="89" customFormat="1"/>
    <row r="16" spans="1:5" ht="18.75">
      <c r="A16" s="213" t="s">
        <v>4250</v>
      </c>
    </row>
    <row r="18" spans="1:3">
      <c r="A18" s="10" t="s">
        <v>3613</v>
      </c>
      <c r="B18" s="10" t="s">
        <v>3614</v>
      </c>
    </row>
    <row r="19" spans="1:3">
      <c r="A19" s="90" t="s">
        <v>3608</v>
      </c>
      <c r="B19" s="8">
        <v>27100</v>
      </c>
      <c r="C19" s="15"/>
    </row>
    <row r="20" spans="1:3">
      <c r="A20" s="90" t="s">
        <v>3609</v>
      </c>
      <c r="B20" s="8">
        <v>657700</v>
      </c>
      <c r="C20" s="15"/>
    </row>
    <row r="21" spans="1:3">
      <c r="A21" s="90" t="s">
        <v>462</v>
      </c>
      <c r="B21" s="8">
        <v>409800</v>
      </c>
      <c r="C21" s="15"/>
    </row>
    <row r="22" spans="1:3">
      <c r="A22" s="90" t="s">
        <v>3610</v>
      </c>
      <c r="B22" s="8">
        <v>31300</v>
      </c>
      <c r="C22" s="15"/>
    </row>
    <row r="23" spans="1:3">
      <c r="A23" s="90" t="s">
        <v>3611</v>
      </c>
      <c r="B23" s="8">
        <v>137700</v>
      </c>
      <c r="C23" s="15"/>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906D9-2473-4C3E-8407-7E50485A24E1}">
  <dimension ref="A1:F122"/>
  <sheetViews>
    <sheetView zoomScale="85" zoomScaleNormal="85" workbookViewId="0">
      <selection sqref="A1:B3"/>
    </sheetView>
  </sheetViews>
  <sheetFormatPr baseColWidth="10" defaultRowHeight="15"/>
  <cols>
    <col min="2" max="2" width="36" bestFit="1" customWidth="1"/>
  </cols>
  <sheetData>
    <row r="1" spans="1:6" s="34" customFormat="1" ht="23.25">
      <c r="A1" s="209" t="s">
        <v>4245</v>
      </c>
      <c r="B1" s="210"/>
    </row>
    <row r="2" spans="1:6" s="34" customFormat="1">
      <c r="C2" s="211"/>
    </row>
    <row r="3" spans="1:6" s="34" customFormat="1" ht="15" customHeight="1">
      <c r="A3" s="38" t="s">
        <v>3722</v>
      </c>
      <c r="B3" s="211" t="s">
        <v>4246</v>
      </c>
      <c r="C3" s="212"/>
    </row>
    <row r="4" spans="1:6" s="89" customFormat="1">
      <c r="E4" s="84"/>
    </row>
    <row r="5" spans="1:6" s="89" customFormat="1">
      <c r="E5" s="84"/>
    </row>
    <row r="6" spans="1:6" s="89" customFormat="1" ht="18.75">
      <c r="A6" s="213" t="s">
        <v>4251</v>
      </c>
    </row>
    <row r="7" spans="1:6" s="89" customFormat="1">
      <c r="A7" s="237"/>
    </row>
    <row r="8" spans="1:6" ht="15.75" thickBot="1">
      <c r="A8" s="58" t="s">
        <v>79</v>
      </c>
      <c r="B8" s="58" t="s">
        <v>3615</v>
      </c>
      <c r="C8" s="58" t="s">
        <v>112</v>
      </c>
      <c r="D8" s="58" t="s">
        <v>8</v>
      </c>
    </row>
    <row r="9" spans="1:6">
      <c r="A9" s="119">
        <v>2010</v>
      </c>
      <c r="B9" s="54" t="s">
        <v>3616</v>
      </c>
      <c r="C9" s="120">
        <v>243</v>
      </c>
      <c r="D9" s="121">
        <v>1.92752078E-3</v>
      </c>
      <c r="E9" s="15"/>
    </row>
    <row r="10" spans="1:6">
      <c r="A10" s="122">
        <v>2010</v>
      </c>
      <c r="B10" s="55" t="s">
        <v>3617</v>
      </c>
      <c r="C10" s="68">
        <v>6401.42</v>
      </c>
      <c r="D10" s="123">
        <v>5.0777243010000001E-2</v>
      </c>
      <c r="E10" s="15"/>
    </row>
    <row r="11" spans="1:6">
      <c r="A11" s="122">
        <v>2010</v>
      </c>
      <c r="B11" s="55" t="s">
        <v>3618</v>
      </c>
      <c r="C11" s="68">
        <v>22727</v>
      </c>
      <c r="D11" s="123">
        <v>0.18027475183</v>
      </c>
      <c r="E11" s="15"/>
    </row>
    <row r="12" spans="1:6" ht="15.75" thickBot="1">
      <c r="A12" s="124">
        <v>2010</v>
      </c>
      <c r="B12" s="56" t="s">
        <v>3577</v>
      </c>
      <c r="C12" s="125">
        <v>96697.26</v>
      </c>
      <c r="D12" s="126">
        <v>0.76702048439000003</v>
      </c>
      <c r="E12" s="15"/>
      <c r="F12" s="34"/>
    </row>
    <row r="13" spans="1:6">
      <c r="A13" s="119">
        <v>2012</v>
      </c>
      <c r="B13" s="54" t="s">
        <v>3616</v>
      </c>
      <c r="C13" s="120">
        <v>8257.1200000000008</v>
      </c>
      <c r="D13" s="121">
        <v>3.9618687309999998E-2</v>
      </c>
      <c r="E13" s="15"/>
      <c r="F13" s="34"/>
    </row>
    <row r="14" spans="1:6">
      <c r="A14" s="122">
        <v>2012</v>
      </c>
      <c r="B14" s="55" t="s">
        <v>3617</v>
      </c>
      <c r="C14" s="68">
        <v>6518.2</v>
      </c>
      <c r="D14" s="123">
        <v>3.1275133169999997E-2</v>
      </c>
      <c r="E14" s="15"/>
      <c r="F14" s="34"/>
    </row>
    <row r="15" spans="1:6">
      <c r="A15" s="122">
        <v>2012</v>
      </c>
      <c r="B15" s="55" t="s">
        <v>3618</v>
      </c>
      <c r="C15" s="68">
        <v>33428.28</v>
      </c>
      <c r="D15" s="123">
        <v>0.16039303930000001</v>
      </c>
      <c r="E15" s="15"/>
      <c r="F15" s="34"/>
    </row>
    <row r="16" spans="1:6" ht="15.75" thickBot="1">
      <c r="A16" s="124">
        <v>2012</v>
      </c>
      <c r="B16" s="56" t="s">
        <v>3577</v>
      </c>
      <c r="C16" s="125">
        <v>160211.18</v>
      </c>
      <c r="D16" s="126">
        <v>0.76871314021000003</v>
      </c>
      <c r="E16" s="15"/>
      <c r="F16" s="34"/>
    </row>
    <row r="17" spans="1:6">
      <c r="A17" s="119">
        <v>2013</v>
      </c>
      <c r="B17" s="54" t="s">
        <v>3619</v>
      </c>
      <c r="C17" s="120">
        <v>484.88</v>
      </c>
      <c r="D17" s="121">
        <v>2.61557429E-3</v>
      </c>
      <c r="E17" s="15"/>
      <c r="F17" s="34"/>
    </row>
    <row r="18" spans="1:6">
      <c r="A18" s="122">
        <v>2013</v>
      </c>
      <c r="B18" s="55" t="s">
        <v>3616</v>
      </c>
      <c r="C18" s="68">
        <v>3722.68</v>
      </c>
      <c r="D18" s="123">
        <v>2.0081146019999999E-2</v>
      </c>
      <c r="E18" s="15"/>
      <c r="F18" s="34"/>
    </row>
    <row r="19" spans="1:6">
      <c r="A19" s="122">
        <v>2013</v>
      </c>
      <c r="B19" s="55" t="s">
        <v>3617</v>
      </c>
      <c r="C19" s="68">
        <v>9672.3799999999992</v>
      </c>
      <c r="D19" s="123">
        <v>5.2175442199999998E-2</v>
      </c>
      <c r="E19" s="15"/>
      <c r="F19" s="34"/>
    </row>
    <row r="20" spans="1:6">
      <c r="A20" s="122">
        <v>2013</v>
      </c>
      <c r="B20" s="55" t="s">
        <v>3618</v>
      </c>
      <c r="C20" s="68">
        <v>28491.97</v>
      </c>
      <c r="D20" s="123">
        <v>0.15369341713000001</v>
      </c>
      <c r="E20" s="15"/>
      <c r="F20" s="34"/>
    </row>
    <row r="21" spans="1:6" ht="15.75" thickBot="1">
      <c r="A21" s="124">
        <v>2013</v>
      </c>
      <c r="B21" s="56" t="s">
        <v>3577</v>
      </c>
      <c r="C21" s="125">
        <v>143009.94</v>
      </c>
      <c r="D21" s="126">
        <v>0.77143442035999998</v>
      </c>
      <c r="E21" s="15"/>
      <c r="F21" s="34"/>
    </row>
    <row r="22" spans="1:6">
      <c r="A22" s="119">
        <v>2014</v>
      </c>
      <c r="B22" s="54" t="s">
        <v>3619</v>
      </c>
      <c r="C22" s="120">
        <v>461.08</v>
      </c>
      <c r="D22" s="121">
        <v>2.2305188100000001E-3</v>
      </c>
      <c r="E22" s="15"/>
      <c r="F22" s="34"/>
    </row>
    <row r="23" spans="1:6">
      <c r="A23" s="122">
        <v>2014</v>
      </c>
      <c r="B23" s="55" t="s">
        <v>3616</v>
      </c>
      <c r="C23" s="68">
        <v>6168.74</v>
      </c>
      <c r="D23" s="123">
        <v>2.9841872530000001E-2</v>
      </c>
      <c r="E23" s="15"/>
      <c r="F23" s="34"/>
    </row>
    <row r="24" spans="1:6">
      <c r="A24" s="122">
        <v>2014</v>
      </c>
      <c r="B24" s="55" t="s">
        <v>3617</v>
      </c>
      <c r="C24" s="68">
        <v>12933.7</v>
      </c>
      <c r="D24" s="123">
        <v>6.2568016599999998E-2</v>
      </c>
      <c r="E24" s="15"/>
      <c r="F24" s="34"/>
    </row>
    <row r="25" spans="1:6">
      <c r="A25" s="122">
        <v>2014</v>
      </c>
      <c r="B25" s="55" t="s">
        <v>3618</v>
      </c>
      <c r="C25" s="68">
        <v>44458.1</v>
      </c>
      <c r="D25" s="123">
        <v>0.21507033091</v>
      </c>
      <c r="E25" s="15"/>
      <c r="F25" s="34"/>
    </row>
    <row r="26" spans="1:6" ht="15.75" thickBot="1">
      <c r="A26" s="124">
        <v>2014</v>
      </c>
      <c r="B26" s="56" t="s">
        <v>3577</v>
      </c>
      <c r="C26" s="125">
        <v>142692.62</v>
      </c>
      <c r="D26" s="126">
        <v>0.69028926116</v>
      </c>
      <c r="E26" s="15"/>
      <c r="F26" s="34"/>
    </row>
    <row r="27" spans="1:6">
      <c r="A27" s="119">
        <v>2015</v>
      </c>
      <c r="B27" s="54" t="s">
        <v>3619</v>
      </c>
      <c r="C27" s="120">
        <v>139</v>
      </c>
      <c r="D27" s="121">
        <v>6.8163933999999999E-4</v>
      </c>
      <c r="E27" s="15"/>
      <c r="F27" s="34"/>
    </row>
    <row r="28" spans="1:6">
      <c r="A28" s="122">
        <v>2015</v>
      </c>
      <c r="B28" s="55" t="s">
        <v>3616</v>
      </c>
      <c r="C28" s="68">
        <v>3233</v>
      </c>
      <c r="D28" s="123">
        <v>1.5854244600000001E-2</v>
      </c>
      <c r="E28" s="15"/>
      <c r="F28" s="34"/>
    </row>
    <row r="29" spans="1:6">
      <c r="A29" s="122">
        <v>2015</v>
      </c>
      <c r="B29" s="55" t="s">
        <v>3617</v>
      </c>
      <c r="C29" s="68">
        <v>18735.164000000001</v>
      </c>
      <c r="D29" s="123">
        <v>9.1874999269999993E-2</v>
      </c>
      <c r="E29" s="15"/>
      <c r="F29" s="34"/>
    </row>
    <row r="30" spans="1:6">
      <c r="A30" s="122">
        <v>2015</v>
      </c>
      <c r="B30" s="55" t="s">
        <v>3618</v>
      </c>
      <c r="C30" s="68">
        <v>40026</v>
      </c>
      <c r="D30" s="123">
        <v>0.19628270779000001</v>
      </c>
      <c r="E30" s="15"/>
      <c r="F30" s="34"/>
    </row>
    <row r="31" spans="1:6" ht="15.75" thickBot="1">
      <c r="A31" s="124">
        <v>2015</v>
      </c>
      <c r="B31" s="56" t="s">
        <v>3577</v>
      </c>
      <c r="C31" s="125">
        <v>141786.99</v>
      </c>
      <c r="D31" s="126">
        <v>0.69530640899999996</v>
      </c>
      <c r="E31" s="15"/>
      <c r="F31" s="34"/>
    </row>
    <row r="32" spans="1:6">
      <c r="A32" s="119">
        <v>2016</v>
      </c>
      <c r="B32" s="54" t="s">
        <v>3619</v>
      </c>
      <c r="C32" s="120">
        <v>129.28</v>
      </c>
      <c r="D32" s="121">
        <v>6.0676217000000003E-4</v>
      </c>
      <c r="E32" s="15"/>
      <c r="F32" s="34"/>
    </row>
    <row r="33" spans="1:6">
      <c r="A33" s="122">
        <v>2016</v>
      </c>
      <c r="B33" s="55" t="s">
        <v>218</v>
      </c>
      <c r="C33" s="68">
        <v>928</v>
      </c>
      <c r="D33" s="123">
        <v>4.3554710199999996E-3</v>
      </c>
      <c r="E33" s="15"/>
      <c r="F33" s="34"/>
    </row>
    <row r="34" spans="1:6">
      <c r="A34" s="122">
        <v>2016</v>
      </c>
      <c r="B34" s="55" t="s">
        <v>3616</v>
      </c>
      <c r="C34" s="68">
        <v>5479.22</v>
      </c>
      <c r="D34" s="123">
        <v>2.571614644E-2</v>
      </c>
      <c r="E34" s="15"/>
      <c r="F34" s="34"/>
    </row>
    <row r="35" spans="1:6">
      <c r="A35" s="122">
        <v>2016</v>
      </c>
      <c r="B35" s="55" t="s">
        <v>3617</v>
      </c>
      <c r="C35" s="68">
        <v>16490.88</v>
      </c>
      <c r="D35" s="123">
        <v>7.7398221840000003E-2</v>
      </c>
      <c r="E35" s="15"/>
      <c r="F35" s="34"/>
    </row>
    <row r="36" spans="1:6">
      <c r="A36" s="122">
        <v>2016</v>
      </c>
      <c r="B36" s="55" t="s">
        <v>3618</v>
      </c>
      <c r="C36" s="68">
        <v>41689.08</v>
      </c>
      <c r="D36" s="123">
        <v>0.19566334011</v>
      </c>
      <c r="E36" s="15"/>
      <c r="F36" s="34"/>
    </row>
    <row r="37" spans="1:6" ht="15.75" thickBot="1">
      <c r="A37" s="124">
        <v>2016</v>
      </c>
      <c r="B37" s="56" t="s">
        <v>3577</v>
      </c>
      <c r="C37" s="125">
        <v>148348.9</v>
      </c>
      <c r="D37" s="126">
        <v>0.69626005842000005</v>
      </c>
      <c r="E37" s="15"/>
      <c r="F37" s="34"/>
    </row>
    <row r="38" spans="1:6">
      <c r="A38" s="119">
        <v>2018</v>
      </c>
      <c r="B38" s="54" t="s">
        <v>3617</v>
      </c>
      <c r="C38" s="120">
        <v>9052.2000000000007</v>
      </c>
      <c r="D38" s="121">
        <v>5.1465646929999997E-2</v>
      </c>
      <c r="E38" s="15"/>
      <c r="F38" s="34"/>
    </row>
    <row r="39" spans="1:6">
      <c r="A39" s="122">
        <v>2018</v>
      </c>
      <c r="B39" s="55" t="s">
        <v>3618</v>
      </c>
      <c r="C39" s="68">
        <v>19347.400000000001</v>
      </c>
      <c r="D39" s="123">
        <v>0.109998283</v>
      </c>
      <c r="E39" s="15"/>
      <c r="F39" s="34"/>
    </row>
    <row r="40" spans="1:6" ht="15.75" thickBot="1">
      <c r="A40" s="124">
        <v>2018</v>
      </c>
      <c r="B40" s="56" t="s">
        <v>3577</v>
      </c>
      <c r="C40" s="125">
        <v>147488.6</v>
      </c>
      <c r="D40" s="126">
        <v>0.83853607006999997</v>
      </c>
      <c r="E40" s="15"/>
      <c r="F40" s="34"/>
    </row>
    <row r="41" spans="1:6">
      <c r="A41" s="119">
        <v>2019</v>
      </c>
      <c r="B41" s="54" t="s">
        <v>218</v>
      </c>
      <c r="C41" s="120">
        <v>754</v>
      </c>
      <c r="D41" s="121">
        <v>5.4744190300000002E-3</v>
      </c>
      <c r="E41" s="15"/>
      <c r="F41" s="229"/>
    </row>
    <row r="42" spans="1:6">
      <c r="A42" s="122">
        <v>2019</v>
      </c>
      <c r="B42" s="55" t="s">
        <v>3620</v>
      </c>
      <c r="C42" s="68">
        <v>5763</v>
      </c>
      <c r="D42" s="123">
        <v>4.1842277050000001E-2</v>
      </c>
      <c r="E42" s="15"/>
      <c r="F42" s="229"/>
    </row>
    <row r="43" spans="1:6">
      <c r="A43" s="122">
        <v>2019</v>
      </c>
      <c r="B43" s="55" t="s">
        <v>3617</v>
      </c>
      <c r="C43" s="68">
        <v>798.04</v>
      </c>
      <c r="D43" s="123">
        <v>5.7941715700000002E-3</v>
      </c>
      <c r="E43" s="15"/>
      <c r="F43" s="229"/>
    </row>
    <row r="44" spans="1:6">
      <c r="A44" s="122">
        <v>2019</v>
      </c>
      <c r="B44" s="55" t="s">
        <v>3618</v>
      </c>
      <c r="C44" s="68">
        <v>17398.3</v>
      </c>
      <c r="D44" s="123">
        <v>0.12632040410000001</v>
      </c>
      <c r="E44" s="15"/>
      <c r="F44" s="229"/>
    </row>
    <row r="45" spans="1:6" ht="15.75" thickBot="1">
      <c r="A45" s="124">
        <v>2019</v>
      </c>
      <c r="B45" s="56" t="s">
        <v>3577</v>
      </c>
      <c r="C45" s="125">
        <v>113018.17</v>
      </c>
      <c r="D45" s="126">
        <v>0.82056872825000005</v>
      </c>
      <c r="E45" s="15"/>
      <c r="F45" s="229"/>
    </row>
    <row r="46" spans="1:6">
      <c r="E46" s="34"/>
      <c r="F46" s="34"/>
    </row>
    <row r="47" spans="1:6">
      <c r="E47" s="34"/>
      <c r="F47" s="34"/>
    </row>
    <row r="48" spans="1:6" ht="18.75">
      <c r="A48" s="213" t="s">
        <v>4252</v>
      </c>
      <c r="E48" s="34"/>
      <c r="F48" s="34"/>
    </row>
    <row r="49" spans="1:6">
      <c r="E49" s="127"/>
      <c r="F49" s="34"/>
    </row>
    <row r="50" spans="1:6">
      <c r="B50" s="10" t="s">
        <v>249</v>
      </c>
      <c r="C50" s="10" t="s">
        <v>112</v>
      </c>
      <c r="D50" s="10" t="s">
        <v>8</v>
      </c>
    </row>
    <row r="51" spans="1:6">
      <c r="B51" s="90" t="s">
        <v>456</v>
      </c>
      <c r="C51" s="8">
        <v>933.2</v>
      </c>
      <c r="D51" s="14">
        <v>8.5602317600000002E-3</v>
      </c>
    </row>
    <row r="52" spans="1:6">
      <c r="B52" s="90" t="s">
        <v>3621</v>
      </c>
      <c r="C52" s="8">
        <v>7274.14</v>
      </c>
      <c r="D52" s="14">
        <v>6.6725593939999994E-2</v>
      </c>
    </row>
    <row r="53" spans="1:6">
      <c r="B53" s="90" t="s">
        <v>461</v>
      </c>
      <c r="C53" s="8">
        <v>37071.360000000001</v>
      </c>
      <c r="D53" s="14">
        <v>0.34005511498000002</v>
      </c>
    </row>
    <row r="54" spans="1:6">
      <c r="B54" s="90" t="s">
        <v>247</v>
      </c>
      <c r="C54" s="8">
        <v>29974.9</v>
      </c>
      <c r="D54" s="14">
        <v>0.27495937742999998</v>
      </c>
    </row>
    <row r="55" spans="1:6">
      <c r="B55" s="90" t="s">
        <v>3607</v>
      </c>
      <c r="C55" s="8">
        <v>21</v>
      </c>
      <c r="D55" s="14">
        <v>1.9263272999999999E-4</v>
      </c>
    </row>
    <row r="56" spans="1:6">
      <c r="B56" s="90" t="s">
        <v>462</v>
      </c>
      <c r="C56" s="8">
        <v>33741.14</v>
      </c>
      <c r="D56" s="14">
        <v>0.30950704916999999</v>
      </c>
    </row>
    <row r="57" spans="1:6">
      <c r="C57" s="20">
        <f>SUM(C51:C56)</f>
        <v>109015.74</v>
      </c>
    </row>
    <row r="60" spans="1:6" ht="18.75">
      <c r="A60" s="213" t="s">
        <v>4253</v>
      </c>
    </row>
    <row r="62" spans="1:6">
      <c r="A62" s="10" t="s">
        <v>79</v>
      </c>
      <c r="B62" s="10" t="s">
        <v>3615</v>
      </c>
      <c r="C62" s="10" t="s">
        <v>3614</v>
      </c>
      <c r="D62" s="10" t="s">
        <v>8</v>
      </c>
    </row>
    <row r="63" spans="1:6">
      <c r="A63" s="11">
        <v>2010</v>
      </c>
      <c r="B63" s="11" t="s">
        <v>494</v>
      </c>
      <c r="C63" s="245">
        <v>2600</v>
      </c>
      <c r="D63" s="246">
        <v>3.8411973300000002E-3</v>
      </c>
    </row>
    <row r="64" spans="1:6">
      <c r="A64" s="11">
        <v>2010</v>
      </c>
      <c r="B64" s="11" t="s">
        <v>218</v>
      </c>
      <c r="C64" s="245">
        <v>56000</v>
      </c>
      <c r="D64" s="246">
        <v>8.1809483520000004E-2</v>
      </c>
      <c r="E64" s="89"/>
    </row>
    <row r="65" spans="1:5">
      <c r="A65" s="11">
        <v>2010</v>
      </c>
      <c r="B65" s="11" t="s">
        <v>3668</v>
      </c>
      <c r="C65" s="245">
        <v>11600</v>
      </c>
      <c r="D65" s="246">
        <v>1.6967942640000001E-2</v>
      </c>
      <c r="E65" s="89"/>
    </row>
    <row r="66" spans="1:5">
      <c r="A66" s="11">
        <v>2010</v>
      </c>
      <c r="B66" s="11" t="s">
        <v>3669</v>
      </c>
      <c r="C66" s="245">
        <v>3500</v>
      </c>
      <c r="D66" s="246">
        <v>5.1655572600000001E-3</v>
      </c>
      <c r="E66" s="89"/>
    </row>
    <row r="67" spans="1:5">
      <c r="A67" s="11">
        <v>2010</v>
      </c>
      <c r="B67" s="11" t="s">
        <v>3670</v>
      </c>
      <c r="C67" s="245">
        <v>13700</v>
      </c>
      <c r="D67" s="246">
        <v>2.0067867039999999E-2</v>
      </c>
      <c r="E67" s="89"/>
    </row>
    <row r="68" spans="1:5">
      <c r="A68" s="11">
        <v>2010</v>
      </c>
      <c r="B68" s="11" t="s">
        <v>3671</v>
      </c>
      <c r="C68" s="245">
        <v>48300</v>
      </c>
      <c r="D68" s="246">
        <v>7.0478881009999994E-2</v>
      </c>
      <c r="E68" s="89"/>
    </row>
    <row r="69" spans="1:5">
      <c r="A69" s="11">
        <v>2010</v>
      </c>
      <c r="B69" s="11" t="s">
        <v>3577</v>
      </c>
      <c r="C69" s="245">
        <v>548900</v>
      </c>
      <c r="D69" s="246">
        <v>0.80166907119999997</v>
      </c>
      <c r="E69" s="89"/>
    </row>
    <row r="70" spans="1:5">
      <c r="A70" s="11">
        <v>2011</v>
      </c>
      <c r="B70" s="11" t="s">
        <v>3672</v>
      </c>
      <c r="C70" s="245"/>
      <c r="D70" s="246"/>
      <c r="E70" s="89"/>
    </row>
    <row r="71" spans="1:5">
      <c r="A71" s="90">
        <v>2011</v>
      </c>
      <c r="B71" s="90" t="s">
        <v>3671</v>
      </c>
      <c r="C71" s="8"/>
      <c r="D71" s="14"/>
      <c r="E71" s="89"/>
    </row>
    <row r="72" spans="1:5">
      <c r="A72" s="90">
        <v>2012</v>
      </c>
      <c r="B72" s="90" t="s">
        <v>494</v>
      </c>
      <c r="C72" s="8">
        <v>2800</v>
      </c>
      <c r="D72" s="14">
        <v>4.2189061899999998E-3</v>
      </c>
      <c r="E72" s="89"/>
    </row>
    <row r="73" spans="1:5">
      <c r="A73" s="90">
        <v>2012</v>
      </c>
      <c r="B73" s="90" t="s">
        <v>3668</v>
      </c>
      <c r="C73" s="8">
        <v>10900</v>
      </c>
      <c r="D73" s="14">
        <v>1.6315210909999999E-2</v>
      </c>
      <c r="E73" s="89"/>
    </row>
    <row r="74" spans="1:5">
      <c r="A74" s="90">
        <v>2012</v>
      </c>
      <c r="B74" s="90" t="s">
        <v>3669</v>
      </c>
      <c r="C74" s="8">
        <v>21000</v>
      </c>
      <c r="D74" s="14">
        <v>3.1379121080000003E-2</v>
      </c>
      <c r="E74" s="89"/>
    </row>
    <row r="75" spans="1:5">
      <c r="A75" s="90">
        <v>2012</v>
      </c>
      <c r="B75" s="90" t="s">
        <v>3670</v>
      </c>
      <c r="C75" s="8">
        <v>28100</v>
      </c>
      <c r="D75" s="14">
        <v>4.1917054279999998E-2</v>
      </c>
      <c r="E75" s="89"/>
    </row>
    <row r="76" spans="1:5">
      <c r="A76" s="90">
        <v>2012</v>
      </c>
      <c r="B76" s="90" t="s">
        <v>3671</v>
      </c>
      <c r="C76" s="8">
        <v>46200</v>
      </c>
      <c r="D76" s="14">
        <v>6.880408381E-2</v>
      </c>
      <c r="E76" s="89"/>
    </row>
    <row r="77" spans="1:5">
      <c r="A77" s="90">
        <v>2012</v>
      </c>
      <c r="B77" s="90" t="s">
        <v>3577</v>
      </c>
      <c r="C77" s="8">
        <v>561700</v>
      </c>
      <c r="D77" s="14">
        <v>0.83736562374000001</v>
      </c>
      <c r="E77" s="89"/>
    </row>
    <row r="78" spans="1:5">
      <c r="A78" s="90">
        <v>2013</v>
      </c>
      <c r="B78" s="90" t="s">
        <v>494</v>
      </c>
      <c r="C78" s="8">
        <v>2900</v>
      </c>
      <c r="D78" s="14">
        <v>4.3805495199999997E-3</v>
      </c>
      <c r="E78" s="89"/>
    </row>
    <row r="79" spans="1:5">
      <c r="A79" s="90">
        <v>2013</v>
      </c>
      <c r="B79" s="90" t="s">
        <v>3668</v>
      </c>
      <c r="C79" s="8">
        <v>11300</v>
      </c>
      <c r="D79" s="14">
        <v>1.720337291E-2</v>
      </c>
      <c r="E79" s="89"/>
    </row>
    <row r="80" spans="1:5">
      <c r="A80" s="90">
        <v>2013</v>
      </c>
      <c r="B80" s="90" t="s">
        <v>3669</v>
      </c>
      <c r="C80" s="8">
        <v>21800</v>
      </c>
      <c r="D80" s="14">
        <v>3.3073421739999997E-2</v>
      </c>
      <c r="E80" s="89"/>
    </row>
    <row r="81" spans="1:5">
      <c r="A81" s="90">
        <v>2013</v>
      </c>
      <c r="B81" s="90" t="s">
        <v>3670</v>
      </c>
      <c r="C81" s="8">
        <v>30600</v>
      </c>
      <c r="D81" s="14">
        <v>4.6348063189999997E-2</v>
      </c>
      <c r="E81" s="89"/>
    </row>
    <row r="82" spans="1:5">
      <c r="A82" s="90">
        <v>2013</v>
      </c>
      <c r="B82" s="90" t="s">
        <v>3671</v>
      </c>
      <c r="C82" s="8">
        <v>51000</v>
      </c>
      <c r="D82" s="14">
        <v>7.7346483790000004E-2</v>
      </c>
      <c r="E82" s="89"/>
    </row>
    <row r="83" spans="1:5">
      <c r="A83" s="90">
        <v>2013</v>
      </c>
      <c r="B83" s="90" t="s">
        <v>3577</v>
      </c>
      <c r="C83" s="8">
        <v>542100</v>
      </c>
      <c r="D83" s="14">
        <v>0.82164810884999995</v>
      </c>
      <c r="E83" s="89"/>
    </row>
    <row r="84" spans="1:5">
      <c r="A84" s="90">
        <v>2014</v>
      </c>
      <c r="B84" s="90" t="s">
        <v>494</v>
      </c>
      <c r="C84" s="8">
        <v>2800</v>
      </c>
      <c r="D84" s="14">
        <v>4.1410736600000003E-3</v>
      </c>
      <c r="E84" s="89"/>
    </row>
    <row r="85" spans="1:5">
      <c r="A85" s="90">
        <v>2014</v>
      </c>
      <c r="B85" s="90" t="s">
        <v>3668</v>
      </c>
      <c r="C85" s="8">
        <v>11500</v>
      </c>
      <c r="D85" s="14">
        <v>1.7341773380000002E-2</v>
      </c>
      <c r="E85" s="89"/>
    </row>
    <row r="86" spans="1:5">
      <c r="A86" s="90">
        <v>2014</v>
      </c>
      <c r="B86" s="90" t="s">
        <v>3669</v>
      </c>
      <c r="C86" s="8">
        <v>22500</v>
      </c>
      <c r="D86" s="14">
        <v>3.3762232929999997E-2</v>
      </c>
      <c r="E86" s="89"/>
    </row>
    <row r="87" spans="1:5">
      <c r="A87" s="90">
        <v>2014</v>
      </c>
      <c r="B87" s="90" t="s">
        <v>3670</v>
      </c>
      <c r="C87" s="8">
        <v>43400</v>
      </c>
      <c r="D87" s="14">
        <v>6.5192209910000007E-2</v>
      </c>
      <c r="E87" s="89"/>
    </row>
    <row r="88" spans="1:5">
      <c r="A88" s="90">
        <v>2014</v>
      </c>
      <c r="B88" s="90" t="s">
        <v>3671</v>
      </c>
      <c r="C88" s="8">
        <v>52900</v>
      </c>
      <c r="D88" s="14">
        <v>7.9542583429999994E-2</v>
      </c>
      <c r="E88" s="89"/>
    </row>
    <row r="89" spans="1:5">
      <c r="A89" s="90">
        <v>2014</v>
      </c>
      <c r="B89" s="90" t="s">
        <v>3577</v>
      </c>
      <c r="C89" s="8">
        <v>532400</v>
      </c>
      <c r="D89" s="14">
        <v>0.80002012669</v>
      </c>
      <c r="E89" s="89"/>
    </row>
    <row r="90" spans="1:5">
      <c r="A90" s="90">
        <v>2015</v>
      </c>
      <c r="B90" s="90" t="s">
        <v>494</v>
      </c>
      <c r="C90" s="8">
        <v>2800</v>
      </c>
      <c r="D90" s="14">
        <v>4.1508500899999998E-3</v>
      </c>
      <c r="E90" s="89"/>
    </row>
    <row r="91" spans="1:5">
      <c r="A91" s="90">
        <v>2015</v>
      </c>
      <c r="B91" s="90" t="s">
        <v>3668</v>
      </c>
      <c r="C91" s="8">
        <v>12400</v>
      </c>
      <c r="D91" s="14">
        <v>1.86301065E-2</v>
      </c>
      <c r="E91" s="89"/>
    </row>
    <row r="92" spans="1:5">
      <c r="A92" s="90">
        <v>2015</v>
      </c>
      <c r="B92" s="90" t="s">
        <v>3669</v>
      </c>
      <c r="C92" s="8">
        <v>22300</v>
      </c>
      <c r="D92" s="14">
        <v>3.3497627049999999E-2</v>
      </c>
      <c r="E92" s="89"/>
    </row>
    <row r="93" spans="1:5">
      <c r="A93" s="90">
        <v>2015</v>
      </c>
      <c r="B93" s="90" t="s">
        <v>3670</v>
      </c>
      <c r="C93" s="8">
        <v>49600</v>
      </c>
      <c r="D93" s="14">
        <v>7.4357869790000003E-2</v>
      </c>
      <c r="E93" s="89"/>
    </row>
    <row r="94" spans="1:5">
      <c r="A94" s="90">
        <v>2015</v>
      </c>
      <c r="B94" s="90" t="s">
        <v>3671</v>
      </c>
      <c r="C94" s="8">
        <v>55100</v>
      </c>
      <c r="D94" s="14">
        <v>8.2631148109999997E-2</v>
      </c>
      <c r="E94" s="89"/>
    </row>
    <row r="95" spans="1:5">
      <c r="A95" s="90">
        <v>2015</v>
      </c>
      <c r="B95" s="90" t="s">
        <v>3577</v>
      </c>
      <c r="C95" s="8">
        <v>524800</v>
      </c>
      <c r="D95" s="14">
        <v>0.78673239845999998</v>
      </c>
      <c r="E95" s="89"/>
    </row>
    <row r="96" spans="1:5">
      <c r="A96" s="90">
        <v>2016</v>
      </c>
      <c r="B96" s="90" t="s">
        <v>494</v>
      </c>
      <c r="C96" s="8">
        <v>2700</v>
      </c>
      <c r="D96" s="14">
        <v>4.0226691E-3</v>
      </c>
      <c r="E96" s="89"/>
    </row>
    <row r="97" spans="1:5">
      <c r="A97" s="90">
        <v>2016</v>
      </c>
      <c r="B97" s="90" t="s">
        <v>3668</v>
      </c>
      <c r="C97" s="8">
        <v>14200</v>
      </c>
      <c r="D97" s="14">
        <v>2.100631868E-2</v>
      </c>
      <c r="E97" s="89"/>
    </row>
    <row r="98" spans="1:5">
      <c r="A98" s="90">
        <v>2016</v>
      </c>
      <c r="B98" s="90" t="s">
        <v>3669</v>
      </c>
      <c r="C98" s="8">
        <v>25600</v>
      </c>
      <c r="D98" s="14">
        <v>3.7931599480000001E-2</v>
      </c>
      <c r="E98" s="89"/>
    </row>
    <row r="99" spans="1:5">
      <c r="A99" s="90">
        <v>2016</v>
      </c>
      <c r="B99" s="90" t="s">
        <v>3670</v>
      </c>
      <c r="C99" s="8">
        <v>55600</v>
      </c>
      <c r="D99" s="14">
        <v>8.2553393459999999E-2</v>
      </c>
      <c r="E99" s="89"/>
    </row>
    <row r="100" spans="1:5">
      <c r="A100" s="90">
        <v>2016</v>
      </c>
      <c r="B100" s="90" t="s">
        <v>3671</v>
      </c>
      <c r="C100" s="8">
        <v>52100</v>
      </c>
      <c r="D100" s="14">
        <v>7.7403783249999997E-2</v>
      </c>
      <c r="E100" s="89"/>
    </row>
    <row r="101" spans="1:5">
      <c r="A101" s="90">
        <v>2016</v>
      </c>
      <c r="B101" s="90" t="s">
        <v>3577</v>
      </c>
      <c r="C101" s="8">
        <v>523500</v>
      </c>
      <c r="D101" s="14">
        <v>0.77708223602000004</v>
      </c>
      <c r="E101" s="89"/>
    </row>
    <row r="102" spans="1:5">
      <c r="A102" s="90">
        <v>2017</v>
      </c>
      <c r="B102" s="90" t="s">
        <v>494</v>
      </c>
      <c r="C102" s="8">
        <v>2200</v>
      </c>
      <c r="D102" s="14">
        <v>3.305199E-3</v>
      </c>
      <c r="E102" s="89"/>
    </row>
    <row r="103" spans="1:5">
      <c r="A103" s="90">
        <v>2017</v>
      </c>
      <c r="B103" s="90" t="s">
        <v>218</v>
      </c>
      <c r="C103" s="8">
        <v>400</v>
      </c>
      <c r="D103" s="14">
        <v>6.6615364999999995E-4</v>
      </c>
      <c r="E103" s="89"/>
    </row>
    <row r="104" spans="1:5">
      <c r="A104" s="90">
        <v>2017</v>
      </c>
      <c r="B104" s="90" t="s">
        <v>3668</v>
      </c>
      <c r="C104" s="8">
        <v>14200</v>
      </c>
      <c r="D104" s="14">
        <v>2.141066552E-2</v>
      </c>
      <c r="E104" s="89"/>
    </row>
    <row r="105" spans="1:5">
      <c r="A105" s="90">
        <v>2017</v>
      </c>
      <c r="B105" s="90" t="s">
        <v>3669</v>
      </c>
      <c r="C105" s="8">
        <v>20800</v>
      </c>
      <c r="D105" s="14">
        <v>3.131287629E-2</v>
      </c>
      <c r="E105" s="89"/>
    </row>
    <row r="106" spans="1:5">
      <c r="A106" s="90">
        <v>2017</v>
      </c>
      <c r="B106" s="90" t="s">
        <v>3670</v>
      </c>
      <c r="C106" s="8">
        <v>56900</v>
      </c>
      <c r="D106" s="14">
        <v>8.5605767190000001E-2</v>
      </c>
      <c r="E106" s="89"/>
    </row>
    <row r="107" spans="1:5">
      <c r="A107" s="90">
        <v>2017</v>
      </c>
      <c r="B107" s="90" t="s">
        <v>3671</v>
      </c>
      <c r="C107" s="8">
        <v>42500</v>
      </c>
      <c r="D107" s="14">
        <v>6.3929745709999999E-2</v>
      </c>
      <c r="E107" s="89"/>
    </row>
    <row r="108" spans="1:5">
      <c r="A108" s="90">
        <v>2017</v>
      </c>
      <c r="B108" s="90" t="s">
        <v>3577</v>
      </c>
      <c r="C108" s="8">
        <v>527700</v>
      </c>
      <c r="D108" s="14">
        <v>0.79376959264000002</v>
      </c>
      <c r="E108" s="89"/>
    </row>
    <row r="109" spans="1:5">
      <c r="A109" s="90">
        <v>2018</v>
      </c>
      <c r="B109" s="90" t="s">
        <v>494</v>
      </c>
      <c r="C109" s="8">
        <v>2200</v>
      </c>
      <c r="D109" s="14">
        <v>3.30115881E-3</v>
      </c>
      <c r="E109" s="89"/>
    </row>
    <row r="110" spans="1:5">
      <c r="A110" s="90">
        <v>2018</v>
      </c>
      <c r="B110" s="90" t="s">
        <v>218</v>
      </c>
      <c r="C110" s="8">
        <v>400</v>
      </c>
      <c r="D110" s="14">
        <v>6.3634654999999995E-4</v>
      </c>
      <c r="E110" s="89"/>
    </row>
    <row r="111" spans="1:5">
      <c r="A111" s="90">
        <v>2018</v>
      </c>
      <c r="B111" s="90" t="s">
        <v>3668</v>
      </c>
      <c r="C111" s="8">
        <v>13600</v>
      </c>
      <c r="D111" s="14">
        <v>2.0525768119999999E-2</v>
      </c>
      <c r="E111" s="89"/>
    </row>
    <row r="112" spans="1:5">
      <c r="A112" s="90">
        <v>2018</v>
      </c>
      <c r="B112" s="90" t="s">
        <v>3669</v>
      </c>
      <c r="C112" s="8">
        <v>54200</v>
      </c>
      <c r="D112" s="14">
        <v>8.1680969940000001E-2</v>
      </c>
      <c r="E112" s="89"/>
    </row>
    <row r="113" spans="1:5">
      <c r="A113" s="90">
        <v>2018</v>
      </c>
      <c r="B113" s="90" t="s">
        <v>3670</v>
      </c>
      <c r="C113" s="8">
        <v>42400</v>
      </c>
      <c r="D113" s="14">
        <v>6.3903988810000006E-2</v>
      </c>
      <c r="E113" s="89"/>
    </row>
    <row r="114" spans="1:5">
      <c r="A114" s="90">
        <v>2018</v>
      </c>
      <c r="B114" s="90" t="s">
        <v>3671</v>
      </c>
      <c r="C114" s="8">
        <v>50200</v>
      </c>
      <c r="D114" s="14">
        <v>7.5606378409999994E-2</v>
      </c>
      <c r="E114" s="89"/>
    </row>
    <row r="115" spans="1:5">
      <c r="A115" s="90">
        <v>2018</v>
      </c>
      <c r="B115" s="90" t="s">
        <v>3577</v>
      </c>
      <c r="C115" s="8">
        <v>500900</v>
      </c>
      <c r="D115" s="14">
        <v>0.75434538935999995</v>
      </c>
      <c r="E115" s="89"/>
    </row>
    <row r="116" spans="1:5">
      <c r="A116" s="90">
        <v>2019</v>
      </c>
      <c r="B116" s="90" t="s">
        <v>494</v>
      </c>
      <c r="C116" s="8">
        <v>1900</v>
      </c>
      <c r="D116" s="14">
        <v>2.74794963E-3</v>
      </c>
      <c r="E116" s="89"/>
    </row>
    <row r="117" spans="1:5">
      <c r="A117" s="90">
        <v>2019</v>
      </c>
      <c r="B117" s="90" t="s">
        <v>218</v>
      </c>
      <c r="C117" s="8">
        <v>500</v>
      </c>
      <c r="D117" s="14">
        <v>7.5146640000000003E-4</v>
      </c>
      <c r="E117" s="89"/>
    </row>
    <row r="118" spans="1:5">
      <c r="A118" s="90">
        <v>2019</v>
      </c>
      <c r="B118" s="90" t="s">
        <v>3668</v>
      </c>
      <c r="C118" s="8">
        <v>13600</v>
      </c>
      <c r="D118" s="14">
        <v>1.9789150469999999E-2</v>
      </c>
      <c r="E118" s="89"/>
    </row>
    <row r="119" spans="1:5">
      <c r="A119" s="90">
        <v>2019</v>
      </c>
      <c r="B119" s="90" t="s">
        <v>3669</v>
      </c>
      <c r="C119" s="8">
        <v>55000</v>
      </c>
      <c r="D119" s="14">
        <v>8.0286853120000001E-2</v>
      </c>
      <c r="E119" s="89"/>
    </row>
    <row r="120" spans="1:5">
      <c r="A120" s="90">
        <v>2019</v>
      </c>
      <c r="B120" s="90" t="s">
        <v>3670</v>
      </c>
      <c r="C120" s="8">
        <v>57600</v>
      </c>
      <c r="D120" s="14">
        <v>8.4112182980000005E-2</v>
      </c>
      <c r="E120" s="89"/>
    </row>
    <row r="121" spans="1:5">
      <c r="A121" s="90">
        <v>2019</v>
      </c>
      <c r="B121" s="90" t="s">
        <v>3671</v>
      </c>
      <c r="C121" s="8">
        <v>56100</v>
      </c>
      <c r="D121" s="14">
        <v>8.1882315299999994E-2</v>
      </c>
      <c r="E121" s="89"/>
    </row>
    <row r="122" spans="1:5">
      <c r="A122" s="90">
        <v>2019</v>
      </c>
      <c r="B122" s="90" t="s">
        <v>3577</v>
      </c>
      <c r="C122" s="8">
        <v>500300</v>
      </c>
      <c r="D122" s="14">
        <v>0.73043008211000005</v>
      </c>
      <c r="E122" s="89"/>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C3724-71C1-4D9B-B7AD-0FA97845D460}">
  <dimension ref="A1:E70"/>
  <sheetViews>
    <sheetView zoomScale="85" zoomScaleNormal="85" workbookViewId="0"/>
  </sheetViews>
  <sheetFormatPr baseColWidth="10" defaultRowHeight="15"/>
  <sheetData>
    <row r="1" spans="1:5" s="34" customFormat="1" ht="23.25">
      <c r="A1" s="209" t="s">
        <v>4245</v>
      </c>
      <c r="B1" s="210"/>
    </row>
    <row r="2" spans="1:5" s="34" customFormat="1">
      <c r="C2" s="211"/>
    </row>
    <row r="3" spans="1:5" s="34" customFormat="1" ht="15" customHeight="1">
      <c r="A3" s="38" t="s">
        <v>3722</v>
      </c>
      <c r="B3" s="211" t="s">
        <v>4246</v>
      </c>
      <c r="C3" s="212"/>
    </row>
    <row r="4" spans="1:5" s="89" customFormat="1">
      <c r="E4" s="84"/>
    </row>
    <row r="5" spans="1:5" s="89" customFormat="1">
      <c r="E5" s="84"/>
    </row>
    <row r="6" spans="1:5" s="89" customFormat="1" ht="18.75">
      <c r="A6" s="213" t="s">
        <v>4254</v>
      </c>
    </row>
    <row r="7" spans="1:5" s="89" customFormat="1">
      <c r="A7" s="237"/>
    </row>
    <row r="8" spans="1:5">
      <c r="A8" s="10" t="s">
        <v>79</v>
      </c>
      <c r="B8" s="10" t="s">
        <v>3673</v>
      </c>
      <c r="C8" s="10" t="s">
        <v>112</v>
      </c>
      <c r="D8" s="10" t="s">
        <v>8</v>
      </c>
    </row>
    <row r="9" spans="1:5">
      <c r="A9" s="90">
        <v>2012</v>
      </c>
      <c r="B9" s="90" t="s">
        <v>31</v>
      </c>
      <c r="C9" s="8">
        <v>318900</v>
      </c>
      <c r="D9" s="92">
        <v>0.85304064700000004</v>
      </c>
    </row>
    <row r="10" spans="1:5">
      <c r="A10" s="90">
        <v>2013</v>
      </c>
      <c r="B10" s="90" t="s">
        <v>31</v>
      </c>
      <c r="C10" s="8">
        <v>332100</v>
      </c>
      <c r="D10" s="92">
        <v>0.85567285500000001</v>
      </c>
    </row>
    <row r="11" spans="1:5">
      <c r="A11" s="90">
        <v>2014</v>
      </c>
      <c r="B11" s="90" t="s">
        <v>31</v>
      </c>
      <c r="C11" s="8">
        <v>352100</v>
      </c>
      <c r="D11" s="92">
        <v>0.89094806900000001</v>
      </c>
    </row>
    <row r="12" spans="1:5">
      <c r="A12" s="90">
        <v>2015</v>
      </c>
      <c r="B12" s="90" t="s">
        <v>31</v>
      </c>
      <c r="C12" s="8">
        <v>348400</v>
      </c>
      <c r="D12" s="92">
        <v>0.88827800199999996</v>
      </c>
    </row>
    <row r="13" spans="1:5">
      <c r="A13" s="90">
        <v>2016</v>
      </c>
      <c r="B13" s="90" t="s">
        <v>31</v>
      </c>
      <c r="C13" s="8">
        <v>360800</v>
      </c>
      <c r="D13" s="92">
        <v>0.86941482599999997</v>
      </c>
    </row>
    <row r="14" spans="1:5">
      <c r="A14" s="90">
        <v>2017</v>
      </c>
      <c r="B14" s="90" t="s">
        <v>31</v>
      </c>
      <c r="C14" s="8">
        <v>373400</v>
      </c>
      <c r="D14" s="92">
        <v>0.87205961099999996</v>
      </c>
    </row>
    <row r="15" spans="1:5">
      <c r="A15" s="90">
        <v>2018</v>
      </c>
      <c r="B15" s="90" t="s">
        <v>31</v>
      </c>
      <c r="C15" s="8">
        <v>381800</v>
      </c>
      <c r="D15" s="92">
        <v>0.88432147400000005</v>
      </c>
    </row>
    <row r="16" spans="1:5">
      <c r="A16" s="90">
        <v>2019</v>
      </c>
      <c r="B16" s="90" t="s">
        <v>31</v>
      </c>
      <c r="C16" s="8">
        <v>353000</v>
      </c>
      <c r="D16" s="92">
        <v>0.86136849000000004</v>
      </c>
    </row>
    <row r="17" spans="1:4">
      <c r="A17" s="90">
        <v>2012</v>
      </c>
      <c r="B17" s="90" t="s">
        <v>3675</v>
      </c>
      <c r="C17" s="8">
        <v>54900</v>
      </c>
      <c r="D17" s="92">
        <v>0.14695935299999999</v>
      </c>
    </row>
    <row r="18" spans="1:4">
      <c r="A18" s="90">
        <v>2013</v>
      </c>
      <c r="B18" s="90" t="s">
        <v>3675</v>
      </c>
      <c r="C18" s="8">
        <v>56000</v>
      </c>
      <c r="D18" s="92">
        <v>0.14432714499999999</v>
      </c>
    </row>
    <row r="19" spans="1:4">
      <c r="A19" s="90">
        <v>2014</v>
      </c>
      <c r="B19" s="90" t="s">
        <v>3675</v>
      </c>
      <c r="C19" s="8">
        <v>43100</v>
      </c>
      <c r="D19" s="92">
        <v>0.109051931</v>
      </c>
    </row>
    <row r="20" spans="1:4">
      <c r="A20" s="90">
        <v>2015</v>
      </c>
      <c r="B20" s="90" t="s">
        <v>3675</v>
      </c>
      <c r="C20" s="8">
        <v>43800</v>
      </c>
      <c r="D20" s="92">
        <v>0.111721998</v>
      </c>
    </row>
    <row r="21" spans="1:4">
      <c r="A21" s="90">
        <v>2016</v>
      </c>
      <c r="B21" s="90" t="s">
        <v>3675</v>
      </c>
      <c r="C21" s="8">
        <v>54200</v>
      </c>
      <c r="D21" s="92">
        <v>0.130585174</v>
      </c>
    </row>
    <row r="22" spans="1:4">
      <c r="A22" s="90">
        <v>2017</v>
      </c>
      <c r="B22" s="90" t="s">
        <v>3675</v>
      </c>
      <c r="C22" s="8">
        <v>54800</v>
      </c>
      <c r="D22" s="92">
        <v>0.12790185100000001</v>
      </c>
    </row>
    <row r="23" spans="1:4">
      <c r="A23" s="90">
        <v>2018</v>
      </c>
      <c r="B23" s="90" t="s">
        <v>3675</v>
      </c>
      <c r="C23" s="8">
        <v>49900</v>
      </c>
      <c r="D23" s="92">
        <v>0.115678526</v>
      </c>
    </row>
    <row r="24" spans="1:4">
      <c r="A24" s="90">
        <v>2019</v>
      </c>
      <c r="B24" s="90" t="s">
        <v>3675</v>
      </c>
      <c r="C24" s="8">
        <v>56800</v>
      </c>
      <c r="D24" s="92">
        <v>0.13863151000000001</v>
      </c>
    </row>
    <row r="27" spans="1:4" s="89" customFormat="1" ht="18.75">
      <c r="A27" s="213" t="s">
        <v>4255</v>
      </c>
    </row>
    <row r="28" spans="1:4" s="89" customFormat="1"/>
    <row r="29" spans="1:4">
      <c r="A29" s="10" t="s">
        <v>79</v>
      </c>
      <c r="B29" s="10" t="s">
        <v>3676</v>
      </c>
      <c r="C29" s="10" t="s">
        <v>112</v>
      </c>
      <c r="D29" s="10" t="s">
        <v>8</v>
      </c>
    </row>
    <row r="30" spans="1:4">
      <c r="A30" s="90">
        <v>2016</v>
      </c>
      <c r="B30" s="90" t="s">
        <v>3674</v>
      </c>
      <c r="C30" s="8">
        <v>0</v>
      </c>
      <c r="D30" s="92">
        <v>3.097501644E-6</v>
      </c>
    </row>
    <row r="31" spans="1:4">
      <c r="A31" s="90">
        <v>2017</v>
      </c>
      <c r="B31" s="90" t="s">
        <v>3674</v>
      </c>
      <c r="C31" s="8">
        <v>600</v>
      </c>
      <c r="D31" s="92">
        <v>8.5805600000000005E-4</v>
      </c>
    </row>
    <row r="32" spans="1:4">
      <c r="A32" s="90">
        <v>2018</v>
      </c>
      <c r="B32" s="90" t="s">
        <v>3674</v>
      </c>
      <c r="C32" s="8">
        <v>300</v>
      </c>
      <c r="D32" s="92">
        <v>3.9470199999999998E-4</v>
      </c>
    </row>
    <row r="33" spans="1:4">
      <c r="A33" s="90">
        <v>2019</v>
      </c>
      <c r="B33" s="90" t="s">
        <v>3674</v>
      </c>
      <c r="C33" s="8">
        <v>900</v>
      </c>
      <c r="D33" s="92">
        <v>1.3028639999999999E-3</v>
      </c>
    </row>
    <row r="34" spans="1:4">
      <c r="A34" s="90">
        <v>2010</v>
      </c>
      <c r="B34" s="90" t="s">
        <v>3677</v>
      </c>
      <c r="C34" s="8">
        <v>371500</v>
      </c>
      <c r="D34" s="92">
        <v>0.55246459299999995</v>
      </c>
    </row>
    <row r="35" spans="1:4">
      <c r="A35" s="90">
        <v>2012</v>
      </c>
      <c r="B35" s="90" t="s">
        <v>261</v>
      </c>
      <c r="C35" s="8">
        <v>34100</v>
      </c>
      <c r="D35" s="92">
        <v>5.4022591000000002E-2</v>
      </c>
    </row>
    <row r="36" spans="1:4">
      <c r="A36" s="90">
        <v>2013</v>
      </c>
      <c r="B36" s="90" t="s">
        <v>261</v>
      </c>
      <c r="C36" s="8">
        <v>40600</v>
      </c>
      <c r="D36" s="92">
        <v>6.2772235999999995E-2</v>
      </c>
    </row>
    <row r="37" spans="1:4">
      <c r="A37" s="90">
        <v>2014</v>
      </c>
      <c r="B37" s="90" t="s">
        <v>261</v>
      </c>
      <c r="C37" s="8">
        <v>28300</v>
      </c>
      <c r="D37" s="92">
        <v>4.4585023000000001E-2</v>
      </c>
    </row>
    <row r="38" spans="1:4">
      <c r="A38" s="90">
        <v>2015</v>
      </c>
      <c r="B38" s="90" t="s">
        <v>261</v>
      </c>
      <c r="C38" s="8">
        <v>54900</v>
      </c>
      <c r="D38" s="92">
        <v>8.8919355000000005E-2</v>
      </c>
    </row>
    <row r="39" spans="1:4">
      <c r="A39" s="90">
        <v>2016</v>
      </c>
      <c r="B39" s="90" t="s">
        <v>261</v>
      </c>
      <c r="C39" s="8">
        <v>53900</v>
      </c>
      <c r="D39" s="92">
        <v>8.3503997999999996E-2</v>
      </c>
    </row>
    <row r="40" spans="1:4">
      <c r="A40" s="90">
        <v>2017</v>
      </c>
      <c r="B40" s="90" t="s">
        <v>261</v>
      </c>
      <c r="C40" s="8">
        <v>49700</v>
      </c>
      <c r="D40" s="92">
        <v>7.4318440999999999E-2</v>
      </c>
    </row>
    <row r="41" spans="1:4">
      <c r="A41" s="90">
        <v>2018</v>
      </c>
      <c r="B41" s="90" t="s">
        <v>261</v>
      </c>
      <c r="C41" s="8">
        <v>68600</v>
      </c>
      <c r="D41" s="92">
        <v>9.3061435999999997E-2</v>
      </c>
    </row>
    <row r="42" spans="1:4">
      <c r="A42" s="90">
        <v>2019</v>
      </c>
      <c r="B42" s="90" t="s">
        <v>261</v>
      </c>
      <c r="C42" s="8">
        <v>62000</v>
      </c>
      <c r="D42" s="92">
        <v>9.0703998999999993E-2</v>
      </c>
    </row>
    <row r="43" spans="1:4">
      <c r="A43" s="90">
        <v>2012</v>
      </c>
      <c r="B43" s="90" t="s">
        <v>3678</v>
      </c>
      <c r="C43" s="8">
        <v>278500</v>
      </c>
      <c r="D43" s="92">
        <v>0.44104216200000002</v>
      </c>
    </row>
    <row r="44" spans="1:4">
      <c r="A44" s="90">
        <v>2013</v>
      </c>
      <c r="B44" s="90" t="s">
        <v>3678</v>
      </c>
      <c r="C44" s="8">
        <v>273600</v>
      </c>
      <c r="D44" s="92">
        <v>0.42333120899999999</v>
      </c>
    </row>
    <row r="45" spans="1:4">
      <c r="A45" s="90">
        <v>2014</v>
      </c>
      <c r="B45" s="90" t="s">
        <v>3678</v>
      </c>
      <c r="C45" s="8">
        <v>253800</v>
      </c>
      <c r="D45" s="92">
        <v>0.40024462700000002</v>
      </c>
    </row>
    <row r="46" spans="1:4">
      <c r="A46" s="90">
        <v>2015</v>
      </c>
      <c r="B46" s="90" t="s">
        <v>3678</v>
      </c>
      <c r="C46" s="8">
        <v>214100</v>
      </c>
      <c r="D46" s="92">
        <v>0.34682516699999999</v>
      </c>
    </row>
    <row r="47" spans="1:4">
      <c r="A47" s="90">
        <v>2016</v>
      </c>
      <c r="B47" s="90" t="s">
        <v>3678</v>
      </c>
      <c r="C47" s="8">
        <v>230900</v>
      </c>
      <c r="D47" s="92">
        <v>0.357658166</v>
      </c>
    </row>
    <row r="48" spans="1:4">
      <c r="A48" s="90">
        <v>2017</v>
      </c>
      <c r="B48" s="90" t="s">
        <v>3678</v>
      </c>
      <c r="C48" s="8">
        <v>245400</v>
      </c>
      <c r="D48" s="92">
        <v>0.36679100799999997</v>
      </c>
    </row>
    <row r="49" spans="1:4">
      <c r="A49" s="90">
        <v>2018</v>
      </c>
      <c r="B49" s="90" t="s">
        <v>3678</v>
      </c>
      <c r="C49" s="8">
        <v>286600</v>
      </c>
      <c r="D49" s="92">
        <v>0.38867013500000003</v>
      </c>
    </row>
    <row r="50" spans="1:4">
      <c r="A50" s="90">
        <v>2019</v>
      </c>
      <c r="B50" s="90" t="s">
        <v>3678</v>
      </c>
      <c r="C50" s="8">
        <v>268000</v>
      </c>
      <c r="D50" s="92">
        <v>0.39186076399999997</v>
      </c>
    </row>
    <row r="51" spans="1:4">
      <c r="A51" s="90">
        <v>2010</v>
      </c>
      <c r="B51" s="90" t="s">
        <v>31</v>
      </c>
      <c r="C51" s="8">
        <v>300900</v>
      </c>
      <c r="D51" s="92">
        <v>0.447535407</v>
      </c>
    </row>
    <row r="52" spans="1:4">
      <c r="A52" s="90">
        <v>2012</v>
      </c>
      <c r="B52" s="90" t="s">
        <v>31</v>
      </c>
      <c r="C52" s="8">
        <v>318900</v>
      </c>
      <c r="D52" s="92">
        <v>0.50493524700000003</v>
      </c>
    </row>
    <row r="53" spans="1:4">
      <c r="A53" s="90">
        <v>2013</v>
      </c>
      <c r="B53" s="90" t="s">
        <v>31</v>
      </c>
      <c r="C53" s="8">
        <v>332100</v>
      </c>
      <c r="D53" s="92">
        <v>0.51389655599999995</v>
      </c>
    </row>
    <row r="54" spans="1:4">
      <c r="A54" s="90">
        <v>2014</v>
      </c>
      <c r="B54" s="90" t="s">
        <v>31</v>
      </c>
      <c r="C54" s="8">
        <v>352100</v>
      </c>
      <c r="D54" s="92">
        <v>0.55517035000000003</v>
      </c>
    </row>
    <row r="55" spans="1:4">
      <c r="A55" s="90">
        <v>2015</v>
      </c>
      <c r="B55" s="90" t="s">
        <v>31</v>
      </c>
      <c r="C55" s="8">
        <v>348400</v>
      </c>
      <c r="D55" s="92">
        <v>0.56425547700000001</v>
      </c>
    </row>
    <row r="56" spans="1:4">
      <c r="A56" s="90">
        <v>2016</v>
      </c>
      <c r="B56" s="90" t="s">
        <v>31</v>
      </c>
      <c r="C56" s="8">
        <v>360800</v>
      </c>
      <c r="D56" s="92">
        <v>0.55883473800000005</v>
      </c>
    </row>
    <row r="57" spans="1:4">
      <c r="A57" s="90">
        <v>2017</v>
      </c>
      <c r="B57" s="90" t="s">
        <v>31</v>
      </c>
      <c r="C57" s="8">
        <v>373400</v>
      </c>
      <c r="D57" s="92">
        <v>0.55803249499999996</v>
      </c>
    </row>
    <row r="58" spans="1:4">
      <c r="A58" s="90">
        <v>2018</v>
      </c>
      <c r="B58" s="90" t="s">
        <v>31</v>
      </c>
      <c r="C58" s="8">
        <v>381800</v>
      </c>
      <c r="D58" s="92">
        <v>0.51787372700000001</v>
      </c>
    </row>
    <row r="59" spans="1:4">
      <c r="A59" s="90">
        <v>2019</v>
      </c>
      <c r="B59" s="90" t="s">
        <v>31</v>
      </c>
      <c r="C59" s="8">
        <v>353000</v>
      </c>
      <c r="D59" s="92">
        <v>0.516132374</v>
      </c>
    </row>
    <row r="62" spans="1:4" s="89" customFormat="1" ht="18.75">
      <c r="A62" s="213" t="s">
        <v>4256</v>
      </c>
    </row>
    <row r="64" spans="1:4">
      <c r="A64" s="10" t="s">
        <v>3679</v>
      </c>
      <c r="B64" s="10" t="s">
        <v>112</v>
      </c>
      <c r="C64" s="10" t="s">
        <v>8</v>
      </c>
    </row>
    <row r="65" spans="1:3">
      <c r="A65" s="90" t="s">
        <v>3668</v>
      </c>
      <c r="B65" s="8">
        <v>5031.58</v>
      </c>
      <c r="C65" s="92">
        <v>7.3574230000000001E-3</v>
      </c>
    </row>
    <row r="66" spans="1:3">
      <c r="A66" s="90" t="s">
        <v>3680</v>
      </c>
      <c r="B66" s="8">
        <v>15590.4</v>
      </c>
      <c r="C66" s="92">
        <v>2.2797048E-2</v>
      </c>
    </row>
    <row r="67" spans="1:3">
      <c r="A67" s="90" t="s">
        <v>3576</v>
      </c>
      <c r="B67" s="8">
        <v>74126.05</v>
      </c>
      <c r="C67" s="92">
        <v>0.10839074999999999</v>
      </c>
    </row>
    <row r="68" spans="1:3">
      <c r="A68" s="90" t="s">
        <v>3677</v>
      </c>
      <c r="B68" s="8">
        <v>30582.44</v>
      </c>
      <c r="C68" s="92">
        <v>4.4719145000000002E-2</v>
      </c>
    </row>
    <row r="69" spans="1:3">
      <c r="A69" s="90" t="s">
        <v>3681</v>
      </c>
      <c r="B69" s="8">
        <v>30138.92</v>
      </c>
      <c r="C69" s="92">
        <v>4.4070608999999997E-2</v>
      </c>
    </row>
    <row r="70" spans="1:3">
      <c r="A70" s="90" t="s">
        <v>3682</v>
      </c>
      <c r="B70" s="8">
        <v>528408.61699999997</v>
      </c>
      <c r="C70" s="92">
        <v>0.77266502400000003</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4FC61-921D-4AF4-A637-4CA14E7F56FA}">
  <dimension ref="A1:J124"/>
  <sheetViews>
    <sheetView topLeftCell="A43" zoomScale="85" zoomScaleNormal="85" workbookViewId="0">
      <selection activeCell="K55" sqref="K55"/>
    </sheetView>
  </sheetViews>
  <sheetFormatPr baseColWidth="10" defaultRowHeight="15"/>
  <cols>
    <col min="2" max="2" width="40.7109375" bestFit="1" customWidth="1"/>
    <col min="4" max="4" width="11.42578125" style="27"/>
    <col min="5" max="9" width="21.28515625" customWidth="1"/>
  </cols>
  <sheetData>
    <row r="1" spans="1:5" s="34" customFormat="1" ht="23.25">
      <c r="A1" s="209" t="s">
        <v>4257</v>
      </c>
      <c r="B1" s="210"/>
    </row>
    <row r="2" spans="1:5" s="34" customFormat="1">
      <c r="C2" s="211"/>
    </row>
    <row r="3" spans="1:5" s="34" customFormat="1" ht="15" customHeight="1">
      <c r="A3" s="38" t="s">
        <v>3722</v>
      </c>
      <c r="B3" s="211" t="s">
        <v>3787</v>
      </c>
      <c r="C3" s="212"/>
    </row>
    <row r="4" spans="1:5" s="89" customFormat="1">
      <c r="E4" s="84"/>
    </row>
    <row r="5" spans="1:5" s="89" customFormat="1">
      <c r="E5" s="84"/>
    </row>
    <row r="6" spans="1:5" s="89" customFormat="1" ht="18.75">
      <c r="A6" s="213" t="s">
        <v>4258</v>
      </c>
    </row>
    <row r="8" spans="1:5">
      <c r="A8" s="24" t="s">
        <v>79</v>
      </c>
      <c r="B8" s="24" t="s">
        <v>249</v>
      </c>
      <c r="C8" s="24" t="s">
        <v>224</v>
      </c>
      <c r="D8" s="43" t="s">
        <v>8</v>
      </c>
      <c r="E8" s="12"/>
    </row>
    <row r="9" spans="1:5">
      <c r="A9" s="7">
        <v>2012</v>
      </c>
      <c r="B9" s="7" t="s">
        <v>243</v>
      </c>
      <c r="C9" s="8">
        <v>73270.782000000007</v>
      </c>
      <c r="D9" s="14">
        <v>0.23604368968</v>
      </c>
    </row>
    <row r="10" spans="1:5">
      <c r="A10" s="7">
        <v>2012</v>
      </c>
      <c r="B10" s="7" t="s">
        <v>246</v>
      </c>
      <c r="C10" s="8">
        <v>79899.930999999997</v>
      </c>
      <c r="D10" s="14">
        <v>0.25739966197000003</v>
      </c>
    </row>
    <row r="11" spans="1:5">
      <c r="A11" s="7">
        <v>2012</v>
      </c>
      <c r="B11" s="7" t="s">
        <v>244</v>
      </c>
      <c r="C11" s="8">
        <v>4675.7920000000004</v>
      </c>
      <c r="D11" s="14">
        <v>1.506318297E-2</v>
      </c>
    </row>
    <row r="12" spans="1:5">
      <c r="A12" s="7">
        <v>2012</v>
      </c>
      <c r="B12" s="7" t="s">
        <v>245</v>
      </c>
      <c r="C12" s="8">
        <v>15916.424000000001</v>
      </c>
      <c r="D12" s="14">
        <v>5.1275165150000003E-2</v>
      </c>
    </row>
    <row r="13" spans="1:5">
      <c r="A13" s="7">
        <v>2012</v>
      </c>
      <c r="B13" s="7" t="s">
        <v>248</v>
      </c>
      <c r="C13" s="8">
        <v>100590.42</v>
      </c>
      <c r="D13" s="14">
        <v>0.32405459906</v>
      </c>
    </row>
    <row r="14" spans="1:5">
      <c r="A14" s="7">
        <v>2012</v>
      </c>
      <c r="B14" s="7" t="s">
        <v>247</v>
      </c>
      <c r="C14" s="8">
        <v>36058.601000000002</v>
      </c>
      <c r="D14" s="14">
        <v>0.11616370116999999</v>
      </c>
    </row>
    <row r="15" spans="1:5">
      <c r="A15" s="7">
        <v>2013</v>
      </c>
      <c r="B15" s="7" t="s">
        <v>243</v>
      </c>
      <c r="C15" s="8">
        <v>67868.293000000005</v>
      </c>
      <c r="D15" s="14">
        <v>0.21449386308999999</v>
      </c>
    </row>
    <row r="16" spans="1:5">
      <c r="A16" s="7">
        <v>2013</v>
      </c>
      <c r="B16" s="7" t="s">
        <v>246</v>
      </c>
      <c r="C16" s="8">
        <v>100312.644</v>
      </c>
      <c r="D16" s="14">
        <v>0.31703238104999998</v>
      </c>
    </row>
    <row r="17" spans="1:4">
      <c r="A17" s="7">
        <v>2013</v>
      </c>
      <c r="B17" s="7" t="s">
        <v>244</v>
      </c>
      <c r="C17" s="8">
        <v>5481.6369999999997</v>
      </c>
      <c r="D17" s="14">
        <v>1.7324400600000001E-2</v>
      </c>
    </row>
    <row r="18" spans="1:4">
      <c r="A18" s="7">
        <v>2013</v>
      </c>
      <c r="B18" s="7" t="s">
        <v>245</v>
      </c>
      <c r="C18" s="8">
        <v>18865.521000000001</v>
      </c>
      <c r="D18" s="14">
        <v>5.9623401440000001E-2</v>
      </c>
    </row>
    <row r="19" spans="1:4">
      <c r="A19" s="7">
        <v>2013</v>
      </c>
      <c r="B19" s="7" t="s">
        <v>248</v>
      </c>
      <c r="C19" s="8">
        <v>101787.077</v>
      </c>
      <c r="D19" s="14">
        <v>0.32169224231999999</v>
      </c>
    </row>
    <row r="20" spans="1:4">
      <c r="A20" s="7">
        <v>2013</v>
      </c>
      <c r="B20" s="7" t="s">
        <v>247</v>
      </c>
      <c r="C20" s="8">
        <v>22096.179</v>
      </c>
      <c r="D20" s="14">
        <v>6.9833711500000006E-2</v>
      </c>
    </row>
    <row r="21" spans="1:4">
      <c r="A21" s="7">
        <v>2014</v>
      </c>
      <c r="B21" s="7" t="s">
        <v>243</v>
      </c>
      <c r="C21" s="8">
        <v>74729.077000000005</v>
      </c>
      <c r="D21" s="14">
        <v>0.21686401241</v>
      </c>
    </row>
    <row r="22" spans="1:4">
      <c r="A22" s="7">
        <v>2014</v>
      </c>
      <c r="B22" s="7" t="s">
        <v>246</v>
      </c>
      <c r="C22" s="8">
        <v>101437.382</v>
      </c>
      <c r="D22" s="14">
        <v>0.29437159606000002</v>
      </c>
    </row>
    <row r="23" spans="1:4">
      <c r="A23" s="7">
        <v>2014</v>
      </c>
      <c r="B23" s="7" t="s">
        <v>244</v>
      </c>
      <c r="C23" s="8">
        <v>5244.0039999999999</v>
      </c>
      <c r="D23" s="14">
        <v>1.521811581E-2</v>
      </c>
    </row>
    <row r="24" spans="1:4">
      <c r="A24" s="7">
        <v>2014</v>
      </c>
      <c r="B24" s="7" t="s">
        <v>245</v>
      </c>
      <c r="C24" s="8">
        <v>16923.120999999999</v>
      </c>
      <c r="D24" s="14">
        <v>4.9110949440000003E-2</v>
      </c>
    </row>
    <row r="25" spans="1:4">
      <c r="A25" s="7">
        <v>2014</v>
      </c>
      <c r="B25" s="7" t="s">
        <v>248</v>
      </c>
      <c r="C25" s="8">
        <v>124612.84600000001</v>
      </c>
      <c r="D25" s="14">
        <v>0.36162686421000001</v>
      </c>
    </row>
    <row r="26" spans="1:4">
      <c r="A26" s="7">
        <v>2014</v>
      </c>
      <c r="B26" s="7" t="s">
        <v>247</v>
      </c>
      <c r="C26" s="8">
        <v>21643.141</v>
      </c>
      <c r="D26" s="14">
        <v>6.2808462070000001E-2</v>
      </c>
    </row>
    <row r="27" spans="1:4">
      <c r="A27" s="7">
        <v>2015</v>
      </c>
      <c r="B27" s="7" t="s">
        <v>243</v>
      </c>
      <c r="C27" s="8">
        <v>83590.707999999999</v>
      </c>
      <c r="D27" s="14">
        <v>0.23077439850000001</v>
      </c>
    </row>
    <row r="28" spans="1:4">
      <c r="A28" s="7">
        <v>2015</v>
      </c>
      <c r="B28" s="7" t="s">
        <v>246</v>
      </c>
      <c r="C28" s="8">
        <v>120039.124</v>
      </c>
      <c r="D28" s="14">
        <v>0.33139995222000002</v>
      </c>
    </row>
    <row r="29" spans="1:4">
      <c r="A29" s="7">
        <v>2015</v>
      </c>
      <c r="B29" s="7" t="s">
        <v>244</v>
      </c>
      <c r="C29" s="8">
        <v>8388.6209999999992</v>
      </c>
      <c r="D29" s="14">
        <v>2.3159021040000002E-2</v>
      </c>
    </row>
    <row r="30" spans="1:4">
      <c r="A30" s="7">
        <v>2015</v>
      </c>
      <c r="B30" s="7" t="s">
        <v>245</v>
      </c>
      <c r="C30" s="8">
        <v>14350.68</v>
      </c>
      <c r="D30" s="14">
        <v>3.9618871809999998E-2</v>
      </c>
    </row>
    <row r="31" spans="1:4">
      <c r="A31" s="7">
        <v>2015</v>
      </c>
      <c r="B31" s="7" t="s">
        <v>248</v>
      </c>
      <c r="C31" s="8">
        <v>111991.845</v>
      </c>
      <c r="D31" s="14">
        <v>0.30918329661999999</v>
      </c>
    </row>
    <row r="32" spans="1:4">
      <c r="A32" s="7">
        <v>2015</v>
      </c>
      <c r="B32" s="7" t="s">
        <v>247</v>
      </c>
      <c r="C32" s="8">
        <v>23857.312000000002</v>
      </c>
      <c r="D32" s="14">
        <v>6.5864459799999997E-2</v>
      </c>
    </row>
    <row r="33" spans="1:4">
      <c r="A33" s="7">
        <v>2016</v>
      </c>
      <c r="B33" s="7" t="s">
        <v>243</v>
      </c>
      <c r="C33" s="8">
        <v>60292.731</v>
      </c>
      <c r="D33" s="14">
        <v>0.16047865337</v>
      </c>
    </row>
    <row r="34" spans="1:4">
      <c r="A34" s="7">
        <v>2016</v>
      </c>
      <c r="B34" s="7" t="s">
        <v>246</v>
      </c>
      <c r="C34" s="8">
        <v>122166.717</v>
      </c>
      <c r="D34" s="14">
        <v>0.32516606738999998</v>
      </c>
    </row>
    <row r="35" spans="1:4">
      <c r="A35" s="7">
        <v>2016</v>
      </c>
      <c r="B35" s="7" t="s">
        <v>244</v>
      </c>
      <c r="C35" s="8">
        <v>28859.276000000002</v>
      </c>
      <c r="D35" s="14">
        <v>7.6813534119999999E-2</v>
      </c>
    </row>
    <row r="36" spans="1:4">
      <c r="A36" s="7">
        <v>2016</v>
      </c>
      <c r="B36" s="7" t="s">
        <v>245</v>
      </c>
      <c r="C36" s="8">
        <v>8695.9850000000006</v>
      </c>
      <c r="D36" s="14">
        <v>2.3145741439999999E-2</v>
      </c>
    </row>
    <row r="37" spans="1:4">
      <c r="A37" s="7">
        <v>2016</v>
      </c>
      <c r="B37" s="7" t="s">
        <v>248</v>
      </c>
      <c r="C37" s="8">
        <v>132552.277</v>
      </c>
      <c r="D37" s="14">
        <v>0.35280888031000002</v>
      </c>
    </row>
    <row r="38" spans="1:4">
      <c r="A38" s="7">
        <v>2016</v>
      </c>
      <c r="B38" s="7" t="s">
        <v>247</v>
      </c>
      <c r="C38" s="8">
        <v>23138.628000000001</v>
      </c>
      <c r="D38" s="14">
        <v>6.1587123370000003E-2</v>
      </c>
    </row>
    <row r="39" spans="1:4">
      <c r="A39" s="7">
        <v>2017</v>
      </c>
      <c r="B39" s="7" t="s">
        <v>243</v>
      </c>
      <c r="C39" s="8">
        <v>98140.752999999997</v>
      </c>
      <c r="D39" s="14">
        <v>0.26241492279</v>
      </c>
    </row>
    <row r="40" spans="1:4">
      <c r="A40" s="7">
        <v>2017</v>
      </c>
      <c r="B40" s="7" t="s">
        <v>246</v>
      </c>
      <c r="C40" s="8">
        <v>128719.264</v>
      </c>
      <c r="D40" s="14">
        <v>0.34417767026000001</v>
      </c>
    </row>
    <row r="41" spans="1:4">
      <c r="A41" s="7">
        <v>2017</v>
      </c>
      <c r="B41" s="7" t="s">
        <v>244</v>
      </c>
      <c r="C41" s="8">
        <v>9719.1669999999995</v>
      </c>
      <c r="D41" s="14">
        <v>2.5987720490000001E-2</v>
      </c>
    </row>
    <row r="42" spans="1:4">
      <c r="A42" s="7">
        <v>2017</v>
      </c>
      <c r="B42" s="7" t="s">
        <v>245</v>
      </c>
      <c r="C42" s="8">
        <v>12221.478999999999</v>
      </c>
      <c r="D42" s="14">
        <v>3.2678559830000002E-2</v>
      </c>
    </row>
    <row r="43" spans="1:4">
      <c r="A43" s="7">
        <v>2017</v>
      </c>
      <c r="B43" s="7" t="s">
        <v>248</v>
      </c>
      <c r="C43" s="8">
        <v>106112.875</v>
      </c>
      <c r="D43" s="14">
        <v>0.28373128440000001</v>
      </c>
    </row>
    <row r="44" spans="1:4">
      <c r="A44" s="7">
        <v>2017</v>
      </c>
      <c r="B44" s="7" t="s">
        <v>247</v>
      </c>
      <c r="C44" s="8">
        <v>19077.208999999999</v>
      </c>
      <c r="D44" s="14">
        <v>5.1009842229999998E-2</v>
      </c>
    </row>
    <row r="45" spans="1:4">
      <c r="A45" s="7">
        <v>2018</v>
      </c>
      <c r="B45" s="7" t="s">
        <v>243</v>
      </c>
      <c r="C45" s="8">
        <v>90299.046000000002</v>
      </c>
      <c r="D45" s="14">
        <v>0.24482450043000001</v>
      </c>
    </row>
    <row r="46" spans="1:4">
      <c r="A46" s="7">
        <v>2018</v>
      </c>
      <c r="B46" s="7" t="s">
        <v>246</v>
      </c>
      <c r="C46" s="8">
        <v>122978.531</v>
      </c>
      <c r="D46" s="14">
        <v>0.33342719274999999</v>
      </c>
    </row>
    <row r="47" spans="1:4">
      <c r="A47" s="7">
        <v>2018</v>
      </c>
      <c r="B47" s="7" t="s">
        <v>244</v>
      </c>
      <c r="C47" s="8">
        <v>11036.43</v>
      </c>
      <c r="D47" s="14">
        <v>2.992266897E-2</v>
      </c>
    </row>
    <row r="48" spans="1:4">
      <c r="A48" s="7">
        <v>2018</v>
      </c>
      <c r="B48" s="7" t="s">
        <v>245</v>
      </c>
      <c r="C48" s="8">
        <v>12071.885</v>
      </c>
      <c r="D48" s="14">
        <v>3.2730060229999997E-2</v>
      </c>
    </row>
    <row r="49" spans="1:10">
      <c r="A49" s="7">
        <v>2018</v>
      </c>
      <c r="B49" s="7" t="s">
        <v>248</v>
      </c>
      <c r="C49" s="8">
        <v>112623.367</v>
      </c>
      <c r="D49" s="14">
        <v>0.30535161538</v>
      </c>
    </row>
    <row r="50" spans="1:10">
      <c r="A50" s="7">
        <v>2018</v>
      </c>
      <c r="B50" s="7" t="s">
        <v>247</v>
      </c>
      <c r="C50" s="8">
        <v>19822.478999999999</v>
      </c>
      <c r="D50" s="14">
        <v>5.3743962239999998E-2</v>
      </c>
    </row>
    <row r="51" spans="1:10" s="89" customFormat="1">
      <c r="A51" s="55"/>
      <c r="B51" s="55"/>
      <c r="C51" s="68"/>
      <c r="D51" s="230"/>
    </row>
    <row r="53" spans="1:10" ht="18.75">
      <c r="A53" s="213" t="s">
        <v>271</v>
      </c>
      <c r="D53" s="44"/>
      <c r="E53" s="12"/>
    </row>
    <row r="55" spans="1:10" s="18" customFormat="1" ht="45">
      <c r="A55" s="45" t="s">
        <v>79</v>
      </c>
      <c r="B55" s="45" t="s">
        <v>264</v>
      </c>
      <c r="C55" s="45" t="s">
        <v>249</v>
      </c>
      <c r="D55" s="30" t="s">
        <v>267</v>
      </c>
      <c r="E55" s="30" t="s">
        <v>265</v>
      </c>
      <c r="F55" s="30" t="s">
        <v>268</v>
      </c>
      <c r="G55" s="30" t="s">
        <v>266</v>
      </c>
      <c r="H55" s="30" t="s">
        <v>269</v>
      </c>
      <c r="I55" s="30" t="s">
        <v>270</v>
      </c>
    </row>
    <row r="56" spans="1:10">
      <c r="A56" s="7">
        <v>2018</v>
      </c>
      <c r="B56" s="7" t="s">
        <v>250</v>
      </c>
      <c r="C56" s="7" t="s">
        <v>243</v>
      </c>
      <c r="D56" s="8">
        <v>4189.2</v>
      </c>
      <c r="E56" s="8">
        <v>90299.046000000002</v>
      </c>
      <c r="F56" s="9">
        <v>4.6392517000000001E-2</v>
      </c>
      <c r="G56" s="8">
        <v>6360.7569999999996</v>
      </c>
      <c r="H56" s="9">
        <v>0.65860085499999999</v>
      </c>
      <c r="I56" s="9">
        <v>1.7245687999999999E-2</v>
      </c>
      <c r="J56" s="29"/>
    </row>
    <row r="57" spans="1:10">
      <c r="A57" s="7">
        <v>2018</v>
      </c>
      <c r="B57" s="7" t="s">
        <v>251</v>
      </c>
      <c r="C57" s="7" t="s">
        <v>243</v>
      </c>
      <c r="D57" s="8">
        <v>366.64800000000002</v>
      </c>
      <c r="E57" s="8">
        <v>90299.046000000002</v>
      </c>
      <c r="F57" s="9">
        <v>4.0603749999999997E-3</v>
      </c>
      <c r="G57" s="8">
        <v>6681.05</v>
      </c>
      <c r="H57" s="9">
        <v>5.4878798999999999E-2</v>
      </c>
      <c r="I57" s="9">
        <v>1.8114086000000001E-2</v>
      </c>
    </row>
    <row r="58" spans="1:10">
      <c r="A58" s="7">
        <v>2018</v>
      </c>
      <c r="B58" s="7" t="s">
        <v>252</v>
      </c>
      <c r="C58" s="7" t="s">
        <v>243</v>
      </c>
      <c r="D58" s="8">
        <v>264.33</v>
      </c>
      <c r="E58" s="8">
        <v>90299.046000000002</v>
      </c>
      <c r="F58" s="9">
        <v>2.9272730000000002E-3</v>
      </c>
      <c r="G58" s="8">
        <v>5525.3630000000003</v>
      </c>
      <c r="H58" s="9">
        <v>4.7839391000000002E-2</v>
      </c>
      <c r="I58" s="9">
        <v>1.4980715E-2</v>
      </c>
    </row>
    <row r="59" spans="1:10">
      <c r="A59" s="7">
        <v>2018</v>
      </c>
      <c r="B59" s="7" t="s">
        <v>253</v>
      </c>
      <c r="C59" s="7" t="s">
        <v>243</v>
      </c>
      <c r="D59" s="8">
        <v>1396.6320000000001</v>
      </c>
      <c r="E59" s="8">
        <v>90299.046000000002</v>
      </c>
      <c r="F59" s="9">
        <v>1.5466741000000001E-2</v>
      </c>
      <c r="G59" s="8">
        <v>10322.281000000001</v>
      </c>
      <c r="H59" s="9">
        <v>0.13530265299999999</v>
      </c>
      <c r="I59" s="9">
        <v>2.7986423E-2</v>
      </c>
    </row>
    <row r="60" spans="1:10">
      <c r="A60" s="7">
        <v>2018</v>
      </c>
      <c r="B60" s="7" t="s">
        <v>255</v>
      </c>
      <c r="C60" s="7" t="s">
        <v>243</v>
      </c>
      <c r="D60" s="8">
        <v>2.843</v>
      </c>
      <c r="E60" s="8">
        <v>90299.046000000002</v>
      </c>
      <c r="F60" s="9">
        <v>3.1484275039999997E-5</v>
      </c>
      <c r="G60" s="8">
        <v>98.093000000000004</v>
      </c>
      <c r="H60" s="9">
        <v>2.89827E-2</v>
      </c>
      <c r="I60" s="9">
        <v>2.6595600000000003E-4</v>
      </c>
    </row>
    <row r="61" spans="1:10">
      <c r="A61" s="7">
        <v>2018</v>
      </c>
      <c r="B61" s="7" t="s">
        <v>31</v>
      </c>
      <c r="C61" s="7" t="s">
        <v>243</v>
      </c>
      <c r="D61" s="8">
        <v>35422.35</v>
      </c>
      <c r="E61" s="8">
        <v>90299.046000000002</v>
      </c>
      <c r="F61" s="9">
        <v>0.39227823099999998</v>
      </c>
      <c r="G61" s="8">
        <v>188666.807999999</v>
      </c>
      <c r="H61" s="9">
        <v>0.18775083100000001</v>
      </c>
      <c r="I61" s="9">
        <v>0.51152541500000004</v>
      </c>
    </row>
    <row r="62" spans="1:10">
      <c r="A62" s="7">
        <v>2018</v>
      </c>
      <c r="B62" s="7" t="s">
        <v>256</v>
      </c>
      <c r="C62" s="7" t="s">
        <v>243</v>
      </c>
      <c r="D62" s="8">
        <v>0.622</v>
      </c>
      <c r="E62" s="8">
        <v>90299.046000000002</v>
      </c>
      <c r="F62" s="9">
        <v>6.8882233819999999E-6</v>
      </c>
      <c r="G62" s="8">
        <v>6017.6970000000001</v>
      </c>
      <c r="H62" s="9">
        <v>1.03362E-4</v>
      </c>
      <c r="I62" s="9">
        <v>1.6315561999999999E-2</v>
      </c>
    </row>
    <row r="63" spans="1:10">
      <c r="A63" s="7">
        <v>2018</v>
      </c>
      <c r="B63" s="7" t="s">
        <v>258</v>
      </c>
      <c r="C63" s="7" t="s">
        <v>243</v>
      </c>
      <c r="D63" s="8">
        <v>203.02600000000001</v>
      </c>
      <c r="E63" s="8">
        <v>90299.046000000002</v>
      </c>
      <c r="F63" s="9">
        <v>2.248374E-3</v>
      </c>
      <c r="G63" s="8">
        <v>1985.547</v>
      </c>
      <c r="H63" s="9">
        <v>0.10225192399999999</v>
      </c>
      <c r="I63" s="9">
        <v>5.3833409999999998E-3</v>
      </c>
    </row>
    <row r="64" spans="1:10">
      <c r="A64" s="7">
        <v>2018</v>
      </c>
      <c r="B64" s="7" t="s">
        <v>260</v>
      </c>
      <c r="C64" s="7" t="s">
        <v>243</v>
      </c>
      <c r="D64" s="8">
        <v>452</v>
      </c>
      <c r="E64" s="8">
        <v>90299.046000000002</v>
      </c>
      <c r="F64" s="9">
        <v>5.0055899999999999E-3</v>
      </c>
      <c r="G64" s="8">
        <v>9327.2620000000006</v>
      </c>
      <c r="H64" s="9">
        <v>4.8460095000000002E-2</v>
      </c>
      <c r="I64" s="9">
        <v>2.5288663999999999E-2</v>
      </c>
    </row>
    <row r="65" spans="1:9">
      <c r="A65" s="7">
        <v>2018</v>
      </c>
      <c r="B65" s="7" t="s">
        <v>261</v>
      </c>
      <c r="C65" s="7" t="s">
        <v>243</v>
      </c>
      <c r="D65" s="8">
        <v>9196.0730000000003</v>
      </c>
      <c r="E65" s="8">
        <v>90299.046000000002</v>
      </c>
      <c r="F65" s="9">
        <v>0.10184020100000001</v>
      </c>
      <c r="G65" s="8">
        <v>42544.303</v>
      </c>
      <c r="H65" s="9">
        <v>0.216152865</v>
      </c>
      <c r="I65" s="9">
        <v>0.11534881299999999</v>
      </c>
    </row>
    <row r="66" spans="1:9">
      <c r="A66" s="7">
        <v>2018</v>
      </c>
      <c r="B66" s="7" t="s">
        <v>262</v>
      </c>
      <c r="C66" s="7" t="s">
        <v>243</v>
      </c>
      <c r="D66" s="8">
        <v>38805.322</v>
      </c>
      <c r="E66" s="8">
        <v>90299.046000000002</v>
      </c>
      <c r="F66" s="9">
        <v>0.42974232499999998</v>
      </c>
      <c r="G66" s="8">
        <v>84112.688999999998</v>
      </c>
      <c r="H66" s="9">
        <v>0.46134920299999999</v>
      </c>
      <c r="I66" s="9">
        <v>0.22805165699999999</v>
      </c>
    </row>
    <row r="67" spans="1:9">
      <c r="A67" s="7">
        <v>2018</v>
      </c>
      <c r="B67" s="7" t="s">
        <v>250</v>
      </c>
      <c r="C67" s="7" t="s">
        <v>246</v>
      </c>
      <c r="D67" s="8">
        <v>56.546999999999997</v>
      </c>
      <c r="E67" s="8">
        <v>122978.531</v>
      </c>
      <c r="F67" s="9">
        <v>4.5981199999999998E-4</v>
      </c>
      <c r="G67" s="8">
        <v>6360.7569999999996</v>
      </c>
      <c r="H67" s="9">
        <v>8.8899800000000005E-3</v>
      </c>
      <c r="I67" s="9">
        <v>1.7245687999999999E-2</v>
      </c>
    </row>
    <row r="68" spans="1:9">
      <c r="A68" s="7">
        <v>2018</v>
      </c>
      <c r="B68" s="7" t="s">
        <v>251</v>
      </c>
      <c r="C68" s="7" t="s">
        <v>246</v>
      </c>
      <c r="D68" s="8">
        <v>5449.3649999999998</v>
      </c>
      <c r="E68" s="8">
        <v>122978.531</v>
      </c>
      <c r="F68" s="9">
        <v>4.4311515000000003E-2</v>
      </c>
      <c r="G68" s="8">
        <v>6681.05</v>
      </c>
      <c r="H68" s="9">
        <v>0.81564499599999996</v>
      </c>
      <c r="I68" s="9">
        <v>1.8114086000000001E-2</v>
      </c>
    </row>
    <row r="69" spans="1:9">
      <c r="A69" s="7">
        <v>2018</v>
      </c>
      <c r="B69" s="7" t="s">
        <v>252</v>
      </c>
      <c r="C69" s="7" t="s">
        <v>246</v>
      </c>
      <c r="D69" s="8">
        <v>351.09</v>
      </c>
      <c r="E69" s="8">
        <v>122978.531</v>
      </c>
      <c r="F69" s="9">
        <v>2.8548890000000002E-3</v>
      </c>
      <c r="G69" s="8">
        <v>5525.3630000000003</v>
      </c>
      <c r="H69" s="9">
        <v>6.3541527E-2</v>
      </c>
      <c r="I69" s="9">
        <v>1.4980715E-2</v>
      </c>
    </row>
    <row r="70" spans="1:9">
      <c r="A70" s="7">
        <v>2018</v>
      </c>
      <c r="B70" s="7" t="s">
        <v>253</v>
      </c>
      <c r="C70" s="7" t="s">
        <v>246</v>
      </c>
      <c r="D70" s="8">
        <v>2022.482</v>
      </c>
      <c r="E70" s="8">
        <v>122978.531</v>
      </c>
      <c r="F70" s="9">
        <v>1.6445814E-2</v>
      </c>
      <c r="G70" s="8">
        <v>10322.281000000001</v>
      </c>
      <c r="H70" s="9">
        <v>0.195933631</v>
      </c>
      <c r="I70" s="9">
        <v>2.7986423E-2</v>
      </c>
    </row>
    <row r="71" spans="1:9">
      <c r="A71" s="7">
        <v>2018</v>
      </c>
      <c r="B71" s="7" t="s">
        <v>254</v>
      </c>
      <c r="C71" s="7" t="s">
        <v>246</v>
      </c>
      <c r="D71" s="8">
        <v>545.92600000000004</v>
      </c>
      <c r="E71" s="8">
        <v>122978.531</v>
      </c>
      <c r="F71" s="9">
        <v>4.4391980000000001E-3</v>
      </c>
      <c r="G71" s="8">
        <v>5941.2020000000002</v>
      </c>
      <c r="H71" s="9">
        <v>9.1888139999999993E-2</v>
      </c>
      <c r="I71" s="9">
        <v>1.6108164000000001E-2</v>
      </c>
    </row>
    <row r="72" spans="1:9">
      <c r="A72" s="7">
        <v>2018</v>
      </c>
      <c r="B72" s="7" t="s">
        <v>255</v>
      </c>
      <c r="C72" s="7" t="s">
        <v>246</v>
      </c>
      <c r="D72" s="8">
        <v>74</v>
      </c>
      <c r="E72" s="8">
        <v>122978.531</v>
      </c>
      <c r="F72" s="9">
        <v>6.0173099999999999E-4</v>
      </c>
      <c r="G72" s="8">
        <v>98.093000000000004</v>
      </c>
      <c r="H72" s="9">
        <v>0.75438614400000004</v>
      </c>
      <c r="I72" s="9">
        <v>2.6595600000000003E-4</v>
      </c>
    </row>
    <row r="73" spans="1:9">
      <c r="A73" s="7">
        <v>2018</v>
      </c>
      <c r="B73" s="7" t="s">
        <v>31</v>
      </c>
      <c r="C73" s="7" t="s">
        <v>246</v>
      </c>
      <c r="D73" s="8">
        <v>49484.178</v>
      </c>
      <c r="E73" s="8">
        <v>122978.531</v>
      </c>
      <c r="F73" s="9">
        <v>0.40238062400000002</v>
      </c>
      <c r="G73" s="8">
        <v>188666.807999999</v>
      </c>
      <c r="H73" s="9">
        <v>0.26228343199999998</v>
      </c>
      <c r="I73" s="9">
        <v>0.51152541500000004</v>
      </c>
    </row>
    <row r="74" spans="1:9">
      <c r="A74" s="7">
        <v>2018</v>
      </c>
      <c r="B74" s="7" t="s">
        <v>256</v>
      </c>
      <c r="C74" s="7" t="s">
        <v>246</v>
      </c>
      <c r="D74" s="8">
        <v>5853.66</v>
      </c>
      <c r="E74" s="8">
        <v>122978.531</v>
      </c>
      <c r="F74" s="9">
        <v>4.7599040000000002E-2</v>
      </c>
      <c r="G74" s="8">
        <v>6017.6970000000001</v>
      </c>
      <c r="H74" s="9">
        <v>0.97274090099999999</v>
      </c>
      <c r="I74" s="9">
        <v>1.6315561999999999E-2</v>
      </c>
    </row>
    <row r="75" spans="1:9">
      <c r="A75" s="7">
        <v>2018</v>
      </c>
      <c r="B75" s="7" t="s">
        <v>257</v>
      </c>
      <c r="C75" s="7" t="s">
        <v>246</v>
      </c>
      <c r="D75" s="8">
        <v>24.7</v>
      </c>
      <c r="E75" s="8">
        <v>122978.531</v>
      </c>
      <c r="F75" s="9">
        <v>2.00848E-4</v>
      </c>
      <c r="G75" s="8">
        <v>940.7</v>
      </c>
      <c r="H75" s="9">
        <v>2.6257043000000001E-2</v>
      </c>
      <c r="I75" s="9">
        <v>2.5504859999999998E-3</v>
      </c>
    </row>
    <row r="76" spans="1:9">
      <c r="A76" s="7">
        <v>2018</v>
      </c>
      <c r="B76" s="7" t="s">
        <v>258</v>
      </c>
      <c r="C76" s="7" t="s">
        <v>246</v>
      </c>
      <c r="D76" s="8">
        <v>500.52699999999999</v>
      </c>
      <c r="E76" s="8">
        <v>122978.531</v>
      </c>
      <c r="F76" s="9">
        <v>4.070036E-3</v>
      </c>
      <c r="G76" s="8">
        <v>1985.547</v>
      </c>
      <c r="H76" s="9">
        <v>0.25208519400000001</v>
      </c>
      <c r="I76" s="9">
        <v>5.3833409999999998E-3</v>
      </c>
    </row>
    <row r="77" spans="1:9">
      <c r="A77" s="7">
        <v>2018</v>
      </c>
      <c r="B77" s="7" t="s">
        <v>259</v>
      </c>
      <c r="C77" s="7" t="s">
        <v>246</v>
      </c>
      <c r="D77" s="8">
        <v>13.933999999999999</v>
      </c>
      <c r="E77" s="8">
        <v>122978.531</v>
      </c>
      <c r="F77" s="9">
        <v>1.13304E-4</v>
      </c>
      <c r="G77" s="8">
        <v>55.545999999999999</v>
      </c>
      <c r="H77" s="9">
        <v>0.250855147</v>
      </c>
      <c r="I77" s="9">
        <v>1.506E-4</v>
      </c>
    </row>
    <row r="78" spans="1:9">
      <c r="A78" s="7">
        <v>2018</v>
      </c>
      <c r="B78" s="7" t="s">
        <v>260</v>
      </c>
      <c r="C78" s="7" t="s">
        <v>246</v>
      </c>
      <c r="D78" s="8">
        <v>5439.75</v>
      </c>
      <c r="E78" s="8">
        <v>122978.531</v>
      </c>
      <c r="F78" s="9">
        <v>4.4233330000000001E-2</v>
      </c>
      <c r="G78" s="8">
        <v>9327.2620000000006</v>
      </c>
      <c r="H78" s="9">
        <v>0.58320973499999995</v>
      </c>
      <c r="I78" s="9">
        <v>2.5288663999999999E-2</v>
      </c>
    </row>
    <row r="79" spans="1:9">
      <c r="A79" s="7">
        <v>2018</v>
      </c>
      <c r="B79" s="7" t="s">
        <v>261</v>
      </c>
      <c r="C79" s="7" t="s">
        <v>246</v>
      </c>
      <c r="D79" s="8">
        <v>24653.404999999999</v>
      </c>
      <c r="E79" s="8">
        <v>122978.531</v>
      </c>
      <c r="F79" s="9">
        <v>0.200469178</v>
      </c>
      <c r="G79" s="8">
        <v>42544.303</v>
      </c>
      <c r="H79" s="9">
        <v>0.57947605800000002</v>
      </c>
      <c r="I79" s="9">
        <v>0.11534881299999999</v>
      </c>
    </row>
    <row r="80" spans="1:9">
      <c r="A80" s="7">
        <v>2018</v>
      </c>
      <c r="B80" s="7" t="s">
        <v>262</v>
      </c>
      <c r="C80" s="7" t="s">
        <v>246</v>
      </c>
      <c r="D80" s="8">
        <v>28316.427</v>
      </c>
      <c r="E80" s="8">
        <v>122978.531</v>
      </c>
      <c r="F80" s="9">
        <v>0.23025504299999999</v>
      </c>
      <c r="G80" s="8">
        <v>84112.688999999998</v>
      </c>
      <c r="H80" s="9">
        <v>0.336648695</v>
      </c>
      <c r="I80" s="9">
        <v>0.22805165699999999</v>
      </c>
    </row>
    <row r="81" spans="1:9">
      <c r="A81" s="7">
        <v>2018</v>
      </c>
      <c r="B81" s="7" t="s">
        <v>263</v>
      </c>
      <c r="C81" s="7" t="s">
        <v>246</v>
      </c>
      <c r="D81" s="8">
        <v>192.54</v>
      </c>
      <c r="E81" s="8">
        <v>122978.531</v>
      </c>
      <c r="F81" s="9">
        <v>1.565639E-3</v>
      </c>
      <c r="G81" s="8">
        <v>252.44</v>
      </c>
      <c r="H81" s="9">
        <v>0.76271589299999998</v>
      </c>
      <c r="I81" s="9">
        <v>6.8443099999999999E-4</v>
      </c>
    </row>
    <row r="82" spans="1:9">
      <c r="A82" s="7">
        <v>2018</v>
      </c>
      <c r="B82" s="7" t="s">
        <v>250</v>
      </c>
      <c r="C82" s="7" t="s">
        <v>244</v>
      </c>
      <c r="D82" s="8">
        <v>335</v>
      </c>
      <c r="E82" s="8">
        <v>11036.43</v>
      </c>
      <c r="F82" s="9">
        <v>3.0354018E-2</v>
      </c>
      <c r="G82" s="8">
        <v>6360.7569999999996</v>
      </c>
      <c r="H82" s="9">
        <v>5.2666686999999997E-2</v>
      </c>
      <c r="I82" s="9">
        <v>1.7245687999999999E-2</v>
      </c>
    </row>
    <row r="83" spans="1:9">
      <c r="A83" s="7">
        <v>2018</v>
      </c>
      <c r="B83" s="7" t="s">
        <v>251</v>
      </c>
      <c r="C83" s="7" t="s">
        <v>244</v>
      </c>
      <c r="D83" s="8">
        <v>11.76</v>
      </c>
      <c r="E83" s="8">
        <v>11036.43</v>
      </c>
      <c r="F83" s="9">
        <v>1.0655619999999999E-3</v>
      </c>
      <c r="G83" s="8">
        <v>6681.05</v>
      </c>
      <c r="H83" s="9">
        <v>1.760202E-3</v>
      </c>
      <c r="I83" s="9">
        <v>1.8114086000000001E-2</v>
      </c>
    </row>
    <row r="84" spans="1:9">
      <c r="A84" s="7">
        <v>2018</v>
      </c>
      <c r="B84" s="7" t="s">
        <v>252</v>
      </c>
      <c r="C84" s="7" t="s">
        <v>244</v>
      </c>
      <c r="D84" s="8">
        <v>12.1</v>
      </c>
      <c r="E84" s="8">
        <v>11036.43</v>
      </c>
      <c r="F84" s="9">
        <v>1.096369E-3</v>
      </c>
      <c r="G84" s="8">
        <v>5525.3630000000003</v>
      </c>
      <c r="H84" s="9">
        <v>2.1899010000000002E-3</v>
      </c>
      <c r="I84" s="9">
        <v>1.4980715E-2</v>
      </c>
    </row>
    <row r="85" spans="1:9">
      <c r="A85" s="7">
        <v>2018</v>
      </c>
      <c r="B85" s="7" t="s">
        <v>253</v>
      </c>
      <c r="C85" s="7" t="s">
        <v>244</v>
      </c>
      <c r="D85" s="8">
        <v>49.09</v>
      </c>
      <c r="E85" s="8">
        <v>11036.43</v>
      </c>
      <c r="F85" s="9">
        <v>4.4479960000000001E-3</v>
      </c>
      <c r="G85" s="8">
        <v>10322.281000000001</v>
      </c>
      <c r="H85" s="9">
        <v>4.7557320000000004E-3</v>
      </c>
      <c r="I85" s="9">
        <v>2.7986423E-2</v>
      </c>
    </row>
    <row r="86" spans="1:9">
      <c r="A86" s="7">
        <v>2018</v>
      </c>
      <c r="B86" s="7" t="s">
        <v>31</v>
      </c>
      <c r="C86" s="7" t="s">
        <v>244</v>
      </c>
      <c r="D86" s="8">
        <v>2664</v>
      </c>
      <c r="E86" s="8">
        <v>11036.43</v>
      </c>
      <c r="F86" s="9">
        <v>0.24138240399999999</v>
      </c>
      <c r="G86" s="8">
        <v>188666.807999999</v>
      </c>
      <c r="H86" s="9">
        <v>1.4120130999999999E-2</v>
      </c>
      <c r="I86" s="9">
        <v>0.51152541500000004</v>
      </c>
    </row>
    <row r="87" spans="1:9">
      <c r="A87" s="7">
        <v>2018</v>
      </c>
      <c r="B87" s="7" t="s">
        <v>256</v>
      </c>
      <c r="C87" s="7" t="s">
        <v>244</v>
      </c>
      <c r="D87" s="8">
        <v>57.3</v>
      </c>
      <c r="E87" s="8">
        <v>11036.43</v>
      </c>
      <c r="F87" s="9">
        <v>5.1918959999999997E-3</v>
      </c>
      <c r="G87" s="8">
        <v>6017.6970000000001</v>
      </c>
      <c r="H87" s="9">
        <v>9.5219150000000006E-3</v>
      </c>
      <c r="I87" s="9">
        <v>1.6315561999999999E-2</v>
      </c>
    </row>
    <row r="88" spans="1:9">
      <c r="A88" s="7">
        <v>2018</v>
      </c>
      <c r="B88" s="7" t="s">
        <v>258</v>
      </c>
      <c r="C88" s="7" t="s">
        <v>244</v>
      </c>
      <c r="D88" s="8">
        <v>347.767</v>
      </c>
      <c r="E88" s="8">
        <v>11036.43</v>
      </c>
      <c r="F88" s="9">
        <v>3.1510824E-2</v>
      </c>
      <c r="G88" s="8">
        <v>1985.547</v>
      </c>
      <c r="H88" s="9">
        <v>0.175149216</v>
      </c>
      <c r="I88" s="9">
        <v>5.3833409999999998E-3</v>
      </c>
    </row>
    <row r="89" spans="1:9">
      <c r="A89" s="7">
        <v>2018</v>
      </c>
      <c r="B89" s="7" t="s">
        <v>260</v>
      </c>
      <c r="C89" s="7" t="s">
        <v>244</v>
      </c>
      <c r="D89" s="8">
        <v>252.089</v>
      </c>
      <c r="E89" s="8">
        <v>11036.43</v>
      </c>
      <c r="F89" s="9">
        <v>2.2841535E-2</v>
      </c>
      <c r="G89" s="8">
        <v>9327.2620000000006</v>
      </c>
      <c r="H89" s="9">
        <v>2.7027117E-2</v>
      </c>
      <c r="I89" s="9">
        <v>2.5288663999999999E-2</v>
      </c>
    </row>
    <row r="90" spans="1:9">
      <c r="A90" s="7">
        <v>2018</v>
      </c>
      <c r="B90" s="7" t="s">
        <v>261</v>
      </c>
      <c r="C90" s="7" t="s">
        <v>244</v>
      </c>
      <c r="D90" s="8">
        <v>47.7</v>
      </c>
      <c r="E90" s="8">
        <v>11036.43</v>
      </c>
      <c r="F90" s="9">
        <v>4.32205E-3</v>
      </c>
      <c r="G90" s="8">
        <v>42544.303</v>
      </c>
      <c r="H90" s="9">
        <v>1.1211839999999999E-3</v>
      </c>
      <c r="I90" s="9">
        <v>0.11534881299999999</v>
      </c>
    </row>
    <row r="91" spans="1:9">
      <c r="A91" s="7">
        <v>2018</v>
      </c>
      <c r="B91" s="7" t="s">
        <v>262</v>
      </c>
      <c r="C91" s="7" t="s">
        <v>244</v>
      </c>
      <c r="D91" s="8">
        <v>7259.6239999999998</v>
      </c>
      <c r="E91" s="8">
        <v>11036.43</v>
      </c>
      <c r="F91" s="9">
        <v>0.65778734599999999</v>
      </c>
      <c r="G91" s="8">
        <v>84112.688999999998</v>
      </c>
      <c r="H91" s="9">
        <v>8.6308309999999999E-2</v>
      </c>
      <c r="I91" s="9">
        <v>0.22805165699999999</v>
      </c>
    </row>
    <row r="92" spans="1:9">
      <c r="A92" s="7">
        <v>2018</v>
      </c>
      <c r="B92" s="7" t="s">
        <v>251</v>
      </c>
      <c r="C92" s="7" t="s">
        <v>245</v>
      </c>
      <c r="D92" s="8">
        <v>693.99599999999998</v>
      </c>
      <c r="E92" s="8">
        <v>12071.885</v>
      </c>
      <c r="F92" s="9">
        <v>5.7488618999999998E-2</v>
      </c>
      <c r="G92" s="8">
        <v>6681.05</v>
      </c>
      <c r="H92" s="9">
        <v>0.103875289</v>
      </c>
      <c r="I92" s="9">
        <v>1.8114086000000001E-2</v>
      </c>
    </row>
    <row r="93" spans="1:9">
      <c r="A93" s="7">
        <v>2018</v>
      </c>
      <c r="B93" s="7" t="s">
        <v>252</v>
      </c>
      <c r="C93" s="7" t="s">
        <v>245</v>
      </c>
      <c r="D93" s="8">
        <v>204.39500000000001</v>
      </c>
      <c r="E93" s="8">
        <v>12071.885</v>
      </c>
      <c r="F93" s="9">
        <v>1.693149E-2</v>
      </c>
      <c r="G93" s="8">
        <v>5525.3630000000003</v>
      </c>
      <c r="H93" s="9">
        <v>3.699214E-2</v>
      </c>
      <c r="I93" s="9">
        <v>1.4980715E-2</v>
      </c>
    </row>
    <row r="94" spans="1:9">
      <c r="A94" s="7">
        <v>2018</v>
      </c>
      <c r="B94" s="7" t="s">
        <v>253</v>
      </c>
      <c r="C94" s="7" t="s">
        <v>245</v>
      </c>
      <c r="D94" s="8">
        <v>0.19700000000000001</v>
      </c>
      <c r="E94" s="8">
        <v>12071.885</v>
      </c>
      <c r="F94" s="9">
        <v>1.6318909600000002E-5</v>
      </c>
      <c r="G94" s="8">
        <v>10322.281000000001</v>
      </c>
      <c r="H94" s="9">
        <v>1.9084929E-5</v>
      </c>
      <c r="I94" s="9">
        <v>2.7986423E-2</v>
      </c>
    </row>
    <row r="95" spans="1:9">
      <c r="A95" s="7">
        <v>2018</v>
      </c>
      <c r="B95" s="7" t="s">
        <v>31</v>
      </c>
      <c r="C95" s="7" t="s">
        <v>245</v>
      </c>
      <c r="D95" s="8">
        <v>9684.6479999999992</v>
      </c>
      <c r="E95" s="8">
        <v>12071.885</v>
      </c>
      <c r="F95" s="9">
        <v>0.802248199</v>
      </c>
      <c r="G95" s="8">
        <v>188666.807999999</v>
      </c>
      <c r="H95" s="9">
        <v>5.1332018E-2</v>
      </c>
      <c r="I95" s="9">
        <v>0.51152541500000004</v>
      </c>
    </row>
    <row r="96" spans="1:9">
      <c r="A96" s="7">
        <v>2018</v>
      </c>
      <c r="B96" s="7" t="s">
        <v>256</v>
      </c>
      <c r="C96" s="7" t="s">
        <v>245</v>
      </c>
      <c r="D96" s="8">
        <v>1.36</v>
      </c>
      <c r="E96" s="8">
        <v>12071.885</v>
      </c>
      <c r="F96" s="9">
        <v>1.12658E-4</v>
      </c>
      <c r="G96" s="8">
        <v>6017.6970000000001</v>
      </c>
      <c r="H96" s="9">
        <v>2.2599999999999999E-4</v>
      </c>
      <c r="I96" s="9">
        <v>1.6315561999999999E-2</v>
      </c>
    </row>
    <row r="97" spans="1:9">
      <c r="A97" s="7">
        <v>2018</v>
      </c>
      <c r="B97" s="7" t="s">
        <v>258</v>
      </c>
      <c r="C97" s="7" t="s">
        <v>245</v>
      </c>
      <c r="D97" s="8">
        <v>43.417000000000002</v>
      </c>
      <c r="E97" s="8">
        <v>12071.885</v>
      </c>
      <c r="F97" s="9">
        <v>3.5965390000000002E-3</v>
      </c>
      <c r="G97" s="8">
        <v>1985.547</v>
      </c>
      <c r="H97" s="9">
        <v>2.1866518000000001E-2</v>
      </c>
      <c r="I97" s="9">
        <v>5.3833409999999998E-3</v>
      </c>
    </row>
    <row r="98" spans="1:9">
      <c r="A98" s="7">
        <v>2018</v>
      </c>
      <c r="B98" s="7" t="s">
        <v>260</v>
      </c>
      <c r="C98" s="7" t="s">
        <v>245</v>
      </c>
      <c r="D98" s="8">
        <v>69.099999999999994</v>
      </c>
      <c r="E98" s="8">
        <v>12071.885</v>
      </c>
      <c r="F98" s="9">
        <v>5.7240440000000002E-3</v>
      </c>
      <c r="G98" s="8">
        <v>9327.2620000000006</v>
      </c>
      <c r="H98" s="9">
        <v>7.4083910000000003E-3</v>
      </c>
      <c r="I98" s="9">
        <v>2.5288663999999999E-2</v>
      </c>
    </row>
    <row r="99" spans="1:9">
      <c r="A99" s="7">
        <v>2018</v>
      </c>
      <c r="B99" s="7" t="s">
        <v>261</v>
      </c>
      <c r="C99" s="7" t="s">
        <v>245</v>
      </c>
      <c r="D99" s="8">
        <v>201.994</v>
      </c>
      <c r="E99" s="8">
        <v>12071.885</v>
      </c>
      <c r="F99" s="9">
        <v>1.6732598000000001E-2</v>
      </c>
      <c r="G99" s="8">
        <v>42544.303</v>
      </c>
      <c r="H99" s="9">
        <v>4.747851E-3</v>
      </c>
      <c r="I99" s="9">
        <v>0.11534881299999999</v>
      </c>
    </row>
    <row r="100" spans="1:9">
      <c r="A100" s="7">
        <v>2018</v>
      </c>
      <c r="B100" s="7" t="s">
        <v>262</v>
      </c>
      <c r="C100" s="7" t="s">
        <v>245</v>
      </c>
      <c r="D100" s="8">
        <v>1172.778</v>
      </c>
      <c r="E100" s="8">
        <v>12071.885</v>
      </c>
      <c r="F100" s="9">
        <v>9.7149533999999996E-2</v>
      </c>
      <c r="G100" s="8">
        <v>84112.688999999998</v>
      </c>
      <c r="H100" s="9">
        <v>1.3942938E-2</v>
      </c>
      <c r="I100" s="9">
        <v>0.22805165699999999</v>
      </c>
    </row>
    <row r="101" spans="1:9">
      <c r="A101" s="7">
        <v>2018</v>
      </c>
      <c r="B101" s="7" t="s">
        <v>250</v>
      </c>
      <c r="C101" s="7" t="s">
        <v>248</v>
      </c>
      <c r="D101" s="8">
        <v>1780.01</v>
      </c>
      <c r="E101" s="8">
        <v>112623.367</v>
      </c>
      <c r="F101" s="9">
        <v>1.5804979E-2</v>
      </c>
      <c r="G101" s="8">
        <v>6360.7569999999996</v>
      </c>
      <c r="H101" s="9">
        <v>0.27984247800000001</v>
      </c>
      <c r="I101" s="9">
        <v>1.7245687999999999E-2</v>
      </c>
    </row>
    <row r="102" spans="1:9">
      <c r="A102" s="7">
        <v>2018</v>
      </c>
      <c r="B102" s="7" t="s">
        <v>251</v>
      </c>
      <c r="C102" s="7" t="s">
        <v>248</v>
      </c>
      <c r="D102" s="8">
        <v>62.680999999999997</v>
      </c>
      <c r="E102" s="8">
        <v>112623.367</v>
      </c>
      <c r="F102" s="9">
        <v>5.5655400000000001E-4</v>
      </c>
      <c r="G102" s="8">
        <v>6681.05</v>
      </c>
      <c r="H102" s="9">
        <v>9.3819090000000008E-3</v>
      </c>
      <c r="I102" s="9">
        <v>1.8114086000000001E-2</v>
      </c>
    </row>
    <row r="103" spans="1:9">
      <c r="A103" s="7">
        <v>2018</v>
      </c>
      <c r="B103" s="7" t="s">
        <v>252</v>
      </c>
      <c r="C103" s="7" t="s">
        <v>248</v>
      </c>
      <c r="D103" s="8">
        <v>2450.4470000000001</v>
      </c>
      <c r="E103" s="8">
        <v>112623.367</v>
      </c>
      <c r="F103" s="9">
        <v>2.1757892000000001E-2</v>
      </c>
      <c r="G103" s="8">
        <v>5525.3630000000003</v>
      </c>
      <c r="H103" s="9">
        <v>0.443490681</v>
      </c>
      <c r="I103" s="9">
        <v>1.4980715E-2</v>
      </c>
    </row>
    <row r="104" spans="1:9">
      <c r="A104" s="7">
        <v>2018</v>
      </c>
      <c r="B104" s="7" t="s">
        <v>253</v>
      </c>
      <c r="C104" s="7" t="s">
        <v>248</v>
      </c>
      <c r="D104" s="8">
        <v>2898.9</v>
      </c>
      <c r="E104" s="8">
        <v>112623.367</v>
      </c>
      <c r="F104" s="9">
        <v>2.5739774E-2</v>
      </c>
      <c r="G104" s="8">
        <v>10322.281000000001</v>
      </c>
      <c r="H104" s="9">
        <v>0.28083909000000001</v>
      </c>
      <c r="I104" s="9">
        <v>2.7986423E-2</v>
      </c>
    </row>
    <row r="105" spans="1:9">
      <c r="A105" s="7">
        <v>2018</v>
      </c>
      <c r="B105" s="7" t="s">
        <v>254</v>
      </c>
      <c r="C105" s="7" t="s">
        <v>248</v>
      </c>
      <c r="D105" s="8">
        <v>5332.9489999999996</v>
      </c>
      <c r="E105" s="8">
        <v>112623.367</v>
      </c>
      <c r="F105" s="9">
        <v>4.7352064999999999E-2</v>
      </c>
      <c r="G105" s="8">
        <v>5941.2020000000002</v>
      </c>
      <c r="H105" s="9">
        <v>0.89762122200000005</v>
      </c>
      <c r="I105" s="9">
        <v>1.6108164000000001E-2</v>
      </c>
    </row>
    <row r="106" spans="1:9">
      <c r="A106" s="7">
        <v>2018</v>
      </c>
      <c r="B106" s="7" t="s">
        <v>255</v>
      </c>
      <c r="C106" s="7" t="s">
        <v>248</v>
      </c>
      <c r="D106" s="8">
        <v>21.25</v>
      </c>
      <c r="E106" s="8">
        <v>112623.367</v>
      </c>
      <c r="F106" s="9">
        <v>1.8868199999999999E-4</v>
      </c>
      <c r="G106" s="8">
        <v>98.093000000000004</v>
      </c>
      <c r="H106" s="9">
        <v>0.21663115599999999</v>
      </c>
      <c r="I106" s="9">
        <v>2.6595600000000003E-4</v>
      </c>
    </row>
    <row r="107" spans="1:9">
      <c r="A107" s="7">
        <v>2018</v>
      </c>
      <c r="B107" s="7" t="s">
        <v>31</v>
      </c>
      <c r="C107" s="7" t="s">
        <v>248</v>
      </c>
      <c r="D107" s="8">
        <v>89218.241999999998</v>
      </c>
      <c r="E107" s="8">
        <v>112623.367</v>
      </c>
      <c r="F107" s="9">
        <v>0.79218233599999999</v>
      </c>
      <c r="G107" s="8">
        <v>188666.807999999</v>
      </c>
      <c r="H107" s="9">
        <v>0.472887854</v>
      </c>
      <c r="I107" s="9">
        <v>0.51152541500000004</v>
      </c>
    </row>
    <row r="108" spans="1:9">
      <c r="A108" s="7">
        <v>2018</v>
      </c>
      <c r="B108" s="7" t="s">
        <v>256</v>
      </c>
      <c r="C108" s="7" t="s">
        <v>248</v>
      </c>
      <c r="D108" s="8">
        <v>104.755</v>
      </c>
      <c r="E108" s="8">
        <v>112623.367</v>
      </c>
      <c r="F108" s="9">
        <v>9.3013600000000003E-4</v>
      </c>
      <c r="G108" s="8">
        <v>6017.6970000000001</v>
      </c>
      <c r="H108" s="9">
        <v>1.7407822E-2</v>
      </c>
      <c r="I108" s="9">
        <v>1.6315561999999999E-2</v>
      </c>
    </row>
    <row r="109" spans="1:9">
      <c r="A109" s="7">
        <v>2018</v>
      </c>
      <c r="B109" s="7" t="s">
        <v>258</v>
      </c>
      <c r="C109" s="7" t="s">
        <v>248</v>
      </c>
      <c r="D109" s="8">
        <v>179.37</v>
      </c>
      <c r="E109" s="8">
        <v>112623.367</v>
      </c>
      <c r="F109" s="9">
        <v>1.592654E-3</v>
      </c>
      <c r="G109" s="8">
        <v>1985.547</v>
      </c>
      <c r="H109" s="9">
        <v>9.0337825999999996E-2</v>
      </c>
      <c r="I109" s="9">
        <v>5.3833409999999998E-3</v>
      </c>
    </row>
    <row r="110" spans="1:9">
      <c r="A110" s="7">
        <v>2018</v>
      </c>
      <c r="B110" s="7" t="s">
        <v>259</v>
      </c>
      <c r="C110" s="7" t="s">
        <v>248</v>
      </c>
      <c r="D110" s="8">
        <v>41.612000000000002</v>
      </c>
      <c r="E110" s="8">
        <v>112623.367</v>
      </c>
      <c r="F110" s="9">
        <v>3.6947899999999998E-4</v>
      </c>
      <c r="G110" s="8">
        <v>55.545999999999999</v>
      </c>
      <c r="H110" s="9">
        <v>0.749144853</v>
      </c>
      <c r="I110" s="9">
        <v>1.506E-4</v>
      </c>
    </row>
    <row r="111" spans="1:9">
      <c r="A111" s="7">
        <v>2018</v>
      </c>
      <c r="B111" s="7" t="s">
        <v>260</v>
      </c>
      <c r="C111" s="7" t="s">
        <v>248</v>
      </c>
      <c r="D111" s="8">
        <v>3024.223</v>
      </c>
      <c r="E111" s="8">
        <v>112623.367</v>
      </c>
      <c r="F111" s="9">
        <v>2.6852536E-2</v>
      </c>
      <c r="G111" s="8">
        <v>9327.2620000000006</v>
      </c>
      <c r="H111" s="9">
        <v>0.32423480799999999</v>
      </c>
      <c r="I111" s="9">
        <v>2.5288663999999999E-2</v>
      </c>
    </row>
    <row r="112" spans="1:9">
      <c r="A112" s="7">
        <v>2018</v>
      </c>
      <c r="B112" s="7" t="s">
        <v>261</v>
      </c>
      <c r="C112" s="7" t="s">
        <v>248</v>
      </c>
      <c r="D112" s="8">
        <v>265.01</v>
      </c>
      <c r="E112" s="8">
        <v>112623.367</v>
      </c>
      <c r="F112" s="9">
        <v>2.3530640000000002E-3</v>
      </c>
      <c r="G112" s="8">
        <v>42544.303</v>
      </c>
      <c r="H112" s="9">
        <v>6.2290360000000003E-3</v>
      </c>
      <c r="I112" s="9">
        <v>0.11534881299999999</v>
      </c>
    </row>
    <row r="113" spans="1:9">
      <c r="A113" s="7">
        <v>2018</v>
      </c>
      <c r="B113" s="7" t="s">
        <v>262</v>
      </c>
      <c r="C113" s="7" t="s">
        <v>248</v>
      </c>
      <c r="D113" s="8">
        <v>7184.018</v>
      </c>
      <c r="E113" s="8">
        <v>112623.367</v>
      </c>
      <c r="F113" s="9">
        <v>6.3787988000000004E-2</v>
      </c>
      <c r="G113" s="8">
        <v>84112.688999999998</v>
      </c>
      <c r="H113" s="9">
        <v>8.5409444000000001E-2</v>
      </c>
      <c r="I113" s="9">
        <v>0.22805165699999999</v>
      </c>
    </row>
    <row r="114" spans="1:9">
      <c r="A114" s="7">
        <v>2018</v>
      </c>
      <c r="B114" s="7" t="s">
        <v>263</v>
      </c>
      <c r="C114" s="7" t="s">
        <v>248</v>
      </c>
      <c r="D114" s="8">
        <v>59.9</v>
      </c>
      <c r="E114" s="8">
        <v>112623.367</v>
      </c>
      <c r="F114" s="9">
        <v>5.3186100000000001E-4</v>
      </c>
      <c r="G114" s="8">
        <v>252.44</v>
      </c>
      <c r="H114" s="9">
        <v>0.23728410699999999</v>
      </c>
      <c r="I114" s="9">
        <v>6.8443099999999999E-4</v>
      </c>
    </row>
    <row r="115" spans="1:9">
      <c r="A115" s="7">
        <v>2018</v>
      </c>
      <c r="B115" s="7" t="s">
        <v>251</v>
      </c>
      <c r="C115" s="7" t="s">
        <v>247</v>
      </c>
      <c r="D115" s="8">
        <v>96.6</v>
      </c>
      <c r="E115" s="8">
        <v>19822.478999999999</v>
      </c>
      <c r="F115" s="9">
        <v>4.8732549999999999E-3</v>
      </c>
      <c r="G115" s="8">
        <v>6681.05</v>
      </c>
      <c r="H115" s="9">
        <v>1.4458805E-2</v>
      </c>
      <c r="I115" s="9">
        <v>1.8114086000000001E-2</v>
      </c>
    </row>
    <row r="116" spans="1:9">
      <c r="A116" s="7">
        <v>2018</v>
      </c>
      <c r="B116" s="7" t="s">
        <v>252</v>
      </c>
      <c r="C116" s="7" t="s">
        <v>247</v>
      </c>
      <c r="D116" s="8">
        <v>2243.0010000000002</v>
      </c>
      <c r="E116" s="8">
        <v>19822.478999999999</v>
      </c>
      <c r="F116" s="9">
        <v>0.11315441399999999</v>
      </c>
      <c r="G116" s="8">
        <v>5525.3630000000003</v>
      </c>
      <c r="H116" s="9">
        <v>0.40594636000000001</v>
      </c>
      <c r="I116" s="9">
        <v>1.4980715E-2</v>
      </c>
    </row>
    <row r="117" spans="1:9">
      <c r="A117" s="7">
        <v>2018</v>
      </c>
      <c r="B117" s="7" t="s">
        <v>253</v>
      </c>
      <c r="C117" s="7" t="s">
        <v>247</v>
      </c>
      <c r="D117" s="8">
        <v>3954.98</v>
      </c>
      <c r="E117" s="8">
        <v>19822.478999999999</v>
      </c>
      <c r="F117" s="9">
        <v>0.199519949</v>
      </c>
      <c r="G117" s="8">
        <v>10322.281000000001</v>
      </c>
      <c r="H117" s="9">
        <v>0.38314980999999998</v>
      </c>
      <c r="I117" s="9">
        <v>2.7986423E-2</v>
      </c>
    </row>
    <row r="118" spans="1:9">
      <c r="A118" s="7">
        <v>2018</v>
      </c>
      <c r="B118" s="7" t="s">
        <v>254</v>
      </c>
      <c r="C118" s="7" t="s">
        <v>247</v>
      </c>
      <c r="D118" s="8">
        <v>62.326999999999998</v>
      </c>
      <c r="E118" s="8">
        <v>19822.478999999999</v>
      </c>
      <c r="F118" s="9">
        <v>3.1442589999999999E-3</v>
      </c>
      <c r="G118" s="8">
        <v>5941.2020000000002</v>
      </c>
      <c r="H118" s="9">
        <v>1.0490638E-2</v>
      </c>
      <c r="I118" s="9">
        <v>1.6108164000000001E-2</v>
      </c>
    </row>
    <row r="119" spans="1:9">
      <c r="A119" s="7">
        <v>2018</v>
      </c>
      <c r="B119" s="7" t="s">
        <v>31</v>
      </c>
      <c r="C119" s="7" t="s">
        <v>247</v>
      </c>
      <c r="D119" s="8">
        <v>2193.39</v>
      </c>
      <c r="E119" s="8">
        <v>19822.478999999999</v>
      </c>
      <c r="F119" s="9">
        <v>0.11065165</v>
      </c>
      <c r="G119" s="8">
        <v>188666.807999999</v>
      </c>
      <c r="H119" s="9">
        <v>1.1625732999999999E-2</v>
      </c>
      <c r="I119" s="9">
        <v>0.51152541500000004</v>
      </c>
    </row>
    <row r="120" spans="1:9">
      <c r="A120" s="7">
        <v>2018</v>
      </c>
      <c r="B120" s="7" t="s">
        <v>257</v>
      </c>
      <c r="C120" s="7" t="s">
        <v>247</v>
      </c>
      <c r="D120" s="8">
        <v>916</v>
      </c>
      <c r="E120" s="8">
        <v>19822.478999999999</v>
      </c>
      <c r="F120" s="9">
        <v>4.6210163999999998E-2</v>
      </c>
      <c r="G120" s="8">
        <v>940.7</v>
      </c>
      <c r="H120" s="9">
        <v>0.97374295700000002</v>
      </c>
      <c r="I120" s="9">
        <v>2.5504859999999998E-3</v>
      </c>
    </row>
    <row r="121" spans="1:9">
      <c r="A121" s="7">
        <v>2018</v>
      </c>
      <c r="B121" s="7" t="s">
        <v>258</v>
      </c>
      <c r="C121" s="7" t="s">
        <v>247</v>
      </c>
      <c r="D121" s="8">
        <v>711.44</v>
      </c>
      <c r="E121" s="8">
        <v>19822.478999999999</v>
      </c>
      <c r="F121" s="9">
        <v>3.5890565999999999E-2</v>
      </c>
      <c r="G121" s="8">
        <v>1985.547</v>
      </c>
      <c r="H121" s="9">
        <v>0.35830932199999999</v>
      </c>
      <c r="I121" s="9">
        <v>5.3833409999999998E-3</v>
      </c>
    </row>
    <row r="122" spans="1:9">
      <c r="A122" s="7">
        <v>2018</v>
      </c>
      <c r="B122" s="7" t="s">
        <v>260</v>
      </c>
      <c r="C122" s="7" t="s">
        <v>247</v>
      </c>
      <c r="D122" s="8">
        <v>90.1</v>
      </c>
      <c r="E122" s="8">
        <v>19822.478999999999</v>
      </c>
      <c r="F122" s="9">
        <v>4.5453450000000001E-3</v>
      </c>
      <c r="G122" s="8">
        <v>9327.2620000000006</v>
      </c>
      <c r="H122" s="9">
        <v>9.6598550000000002E-3</v>
      </c>
      <c r="I122" s="9">
        <v>2.5288663999999999E-2</v>
      </c>
    </row>
    <row r="123" spans="1:9">
      <c r="A123" s="7">
        <v>2018</v>
      </c>
      <c r="B123" s="7" t="s">
        <v>261</v>
      </c>
      <c r="C123" s="7" t="s">
        <v>247</v>
      </c>
      <c r="D123" s="8">
        <v>8180.1210000000001</v>
      </c>
      <c r="E123" s="8">
        <v>19822.478999999999</v>
      </c>
      <c r="F123" s="9">
        <v>0.41266891999999999</v>
      </c>
      <c r="G123" s="8">
        <v>42544.303</v>
      </c>
      <c r="H123" s="9">
        <v>0.192273005</v>
      </c>
      <c r="I123" s="9">
        <v>0.11534881299999999</v>
      </c>
    </row>
    <row r="124" spans="1:9">
      <c r="A124" s="7">
        <v>2018</v>
      </c>
      <c r="B124" s="7" t="s">
        <v>262</v>
      </c>
      <c r="C124" s="7" t="s">
        <v>247</v>
      </c>
      <c r="D124" s="8">
        <v>1374.52</v>
      </c>
      <c r="E124" s="8">
        <v>19822.478999999999</v>
      </c>
      <c r="F124" s="9">
        <v>6.9341477999999998E-2</v>
      </c>
      <c r="G124" s="8">
        <v>84112.688999999998</v>
      </c>
      <c r="H124" s="9">
        <v>1.6341411E-2</v>
      </c>
      <c r="I124" s="9">
        <v>0.22805165699999999</v>
      </c>
    </row>
  </sheetData>
  <autoFilter ref="A55:I124" xr:uid="{3818EF5F-3CEB-43E8-92D5-A05AA34806DF}"/>
  <sortState ref="B9:C50">
    <sortCondition ref="B9:B50"/>
    <sortCondition ref="C9:C50"/>
  </sortState>
  <hyperlinks>
    <hyperlink ref="B3" r:id="rId1" xr:uid="{7044F5D1-E07F-400A-926B-C1D151458B97}"/>
  </hyperlinks>
  <pageMargins left="0.7" right="0.7" top="0.75" bottom="0.75" header="0.3" footer="0.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9D76A-3375-4E2D-9B3E-9314C2DD8A02}">
  <dimension ref="A1:J65"/>
  <sheetViews>
    <sheetView zoomScale="85" zoomScaleNormal="85" workbookViewId="0"/>
  </sheetViews>
  <sheetFormatPr baseColWidth="10" defaultRowHeight="15"/>
  <cols>
    <col min="3" max="3" width="28.42578125" customWidth="1"/>
    <col min="6" max="6" width="14.85546875" style="29" customWidth="1"/>
    <col min="7" max="7" width="25.140625" customWidth="1"/>
    <col min="8" max="8" width="13.7109375" customWidth="1"/>
    <col min="9" max="9" width="26.42578125" customWidth="1"/>
  </cols>
  <sheetData>
    <row r="1" spans="1:10" s="89" customFormat="1" ht="23.25">
      <c r="A1" s="149" t="s">
        <v>3735</v>
      </c>
      <c r="B1" s="150"/>
    </row>
    <row r="2" spans="1:10" s="89" customFormat="1"/>
    <row r="3" spans="1:10" s="89" customFormat="1" ht="15" customHeight="1">
      <c r="A3" s="16" t="s">
        <v>3722</v>
      </c>
      <c r="B3" s="12" t="s">
        <v>3723</v>
      </c>
      <c r="C3" s="149"/>
    </row>
    <row r="4" spans="1:10" s="89" customFormat="1">
      <c r="A4" s="16"/>
      <c r="B4" s="12"/>
    </row>
    <row r="5" spans="1:10">
      <c r="B5" s="12"/>
    </row>
    <row r="6" spans="1:10" ht="18.75">
      <c r="A6" s="204" t="s">
        <v>3734</v>
      </c>
      <c r="B6" s="12"/>
    </row>
    <row r="7" spans="1:10">
      <c r="A7" s="60"/>
    </row>
    <row r="8" spans="1:10" ht="30">
      <c r="A8" s="52" t="s">
        <v>28</v>
      </c>
      <c r="B8" s="52" t="s">
        <v>304</v>
      </c>
      <c r="C8" s="52" t="s">
        <v>367</v>
      </c>
      <c r="D8" s="52" t="s">
        <v>372</v>
      </c>
      <c r="E8" s="52" t="s">
        <v>371</v>
      </c>
      <c r="F8" s="61" t="s">
        <v>366</v>
      </c>
      <c r="G8" s="52" t="s">
        <v>369</v>
      </c>
      <c r="H8" s="52" t="s">
        <v>370</v>
      </c>
      <c r="I8" s="52" t="s">
        <v>368</v>
      </c>
    </row>
    <row r="9" spans="1:10">
      <c r="A9" s="7">
        <v>2019</v>
      </c>
      <c r="B9" s="7">
        <v>54</v>
      </c>
      <c r="C9" s="7" t="s">
        <v>307</v>
      </c>
      <c r="D9" s="7">
        <v>778.6</v>
      </c>
      <c r="E9" s="7">
        <v>719.5</v>
      </c>
      <c r="F9" s="9">
        <v>8.2000000000000003E-2</v>
      </c>
      <c r="G9" s="7" t="s">
        <v>308</v>
      </c>
      <c r="H9" s="7">
        <v>632.1</v>
      </c>
      <c r="I9" s="11" t="s">
        <v>306</v>
      </c>
      <c r="J9" s="59"/>
    </row>
    <row r="10" spans="1:10">
      <c r="A10" s="7">
        <v>2019</v>
      </c>
      <c r="B10" s="7">
        <v>56</v>
      </c>
      <c r="C10" s="7" t="s">
        <v>310</v>
      </c>
      <c r="D10" s="7">
        <v>503.8</v>
      </c>
      <c r="E10" s="7">
        <v>503.4</v>
      </c>
      <c r="F10" s="9">
        <v>1E-3</v>
      </c>
      <c r="G10" s="7" t="s">
        <v>308</v>
      </c>
      <c r="H10" s="7">
        <v>632.1</v>
      </c>
      <c r="I10" s="7" t="s">
        <v>309</v>
      </c>
      <c r="J10" s="59"/>
    </row>
    <row r="11" spans="1:10">
      <c r="A11" s="7">
        <v>2019</v>
      </c>
      <c r="B11" s="7">
        <v>58</v>
      </c>
      <c r="C11" s="7" t="s">
        <v>311</v>
      </c>
      <c r="D11" s="7">
        <v>900.7</v>
      </c>
      <c r="E11" s="7">
        <v>744.4</v>
      </c>
      <c r="F11" s="9">
        <v>0.21</v>
      </c>
      <c r="G11" s="7" t="s">
        <v>312</v>
      </c>
      <c r="H11" s="7">
        <v>632.1</v>
      </c>
      <c r="I11" s="7" t="s">
        <v>306</v>
      </c>
      <c r="J11" s="59"/>
    </row>
    <row r="12" spans="1:10">
      <c r="A12" s="7">
        <v>2019</v>
      </c>
      <c r="B12" s="7">
        <v>67</v>
      </c>
      <c r="C12" s="7" t="s">
        <v>314</v>
      </c>
      <c r="D12" s="7">
        <v>643.79999999999995</v>
      </c>
      <c r="E12" s="7">
        <v>546.9</v>
      </c>
      <c r="F12" s="9">
        <v>0.17699999999999999</v>
      </c>
      <c r="G12" s="7" t="s">
        <v>312</v>
      </c>
      <c r="H12" s="7">
        <v>632.1</v>
      </c>
      <c r="I12" s="7" t="s">
        <v>313</v>
      </c>
      <c r="J12" s="59"/>
    </row>
    <row r="13" spans="1:10">
      <c r="A13" s="7">
        <v>2019</v>
      </c>
      <c r="B13" s="7">
        <v>73</v>
      </c>
      <c r="C13" s="7" t="s">
        <v>315</v>
      </c>
      <c r="D13" s="7">
        <v>699.1</v>
      </c>
      <c r="E13" s="7">
        <v>617.4</v>
      </c>
      <c r="F13" s="9">
        <v>0.13200000000000001</v>
      </c>
      <c r="G13" s="7" t="s">
        <v>312</v>
      </c>
      <c r="H13" s="7">
        <v>632.1</v>
      </c>
      <c r="I13" s="7" t="s">
        <v>313</v>
      </c>
    </row>
    <row r="14" spans="1:10">
      <c r="A14" s="7">
        <v>2019</v>
      </c>
      <c r="B14" s="7">
        <v>74</v>
      </c>
      <c r="C14" s="7" t="s">
        <v>86</v>
      </c>
      <c r="D14" s="7">
        <v>506.9</v>
      </c>
      <c r="E14" s="7">
        <v>488</v>
      </c>
      <c r="F14" s="9">
        <v>3.9E-2</v>
      </c>
      <c r="G14" s="7" t="s">
        <v>308</v>
      </c>
      <c r="H14" s="7">
        <v>632.1</v>
      </c>
      <c r="I14" s="7" t="s">
        <v>309</v>
      </c>
    </row>
    <row r="15" spans="1:10">
      <c r="A15" s="7">
        <v>2019</v>
      </c>
      <c r="B15" s="7">
        <v>80</v>
      </c>
      <c r="C15" s="7" t="s">
        <v>316</v>
      </c>
      <c r="D15" s="7">
        <v>501.8</v>
      </c>
      <c r="E15" s="7">
        <v>506.4</v>
      </c>
      <c r="F15" s="9">
        <v>-8.9999999999999993E-3</v>
      </c>
      <c r="G15" s="7" t="s">
        <v>317</v>
      </c>
      <c r="H15" s="7">
        <v>632.1</v>
      </c>
      <c r="I15" s="7" t="s">
        <v>309</v>
      </c>
    </row>
    <row r="16" spans="1:10">
      <c r="A16" s="7">
        <v>2019</v>
      </c>
      <c r="B16" s="7">
        <v>81</v>
      </c>
      <c r="C16" s="7" t="s">
        <v>88</v>
      </c>
      <c r="D16" s="7">
        <v>603.6</v>
      </c>
      <c r="E16" s="7">
        <v>618.6</v>
      </c>
      <c r="F16" s="9">
        <v>-2.4E-2</v>
      </c>
      <c r="G16" s="7" t="s">
        <v>317</v>
      </c>
      <c r="H16" s="7">
        <v>632.1</v>
      </c>
      <c r="I16" s="7" t="s">
        <v>318</v>
      </c>
    </row>
    <row r="17" spans="1:9">
      <c r="A17" s="7">
        <v>2019</v>
      </c>
      <c r="B17" s="7">
        <v>88</v>
      </c>
      <c r="C17" s="7" t="s">
        <v>319</v>
      </c>
      <c r="D17" s="7">
        <v>748.5</v>
      </c>
      <c r="E17" s="7">
        <v>657.8</v>
      </c>
      <c r="F17" s="9">
        <v>0.13800000000000001</v>
      </c>
      <c r="G17" s="7" t="s">
        <v>312</v>
      </c>
      <c r="H17" s="7">
        <v>632.1</v>
      </c>
      <c r="I17" s="7" t="s">
        <v>306</v>
      </c>
    </row>
    <row r="18" spans="1:9">
      <c r="A18" s="7">
        <v>2019</v>
      </c>
      <c r="B18" s="7">
        <v>92</v>
      </c>
      <c r="C18" s="7" t="s">
        <v>90</v>
      </c>
      <c r="D18" s="7">
        <v>557.4</v>
      </c>
      <c r="E18" s="7">
        <v>564.9</v>
      </c>
      <c r="F18" s="9">
        <v>-1.2999999999999999E-2</v>
      </c>
      <c r="G18" s="7" t="s">
        <v>317</v>
      </c>
      <c r="H18" s="7">
        <v>632.1</v>
      </c>
      <c r="I18" s="7" t="s">
        <v>318</v>
      </c>
    </row>
    <row r="19" spans="1:9">
      <c r="A19" s="7">
        <v>2019</v>
      </c>
      <c r="B19" s="7">
        <v>93</v>
      </c>
      <c r="C19" s="7" t="s">
        <v>321</v>
      </c>
      <c r="D19" s="7">
        <v>427.8</v>
      </c>
      <c r="E19" s="7">
        <v>400.4</v>
      </c>
      <c r="F19" s="9">
        <v>6.8000000000000005E-2</v>
      </c>
      <c r="G19" s="7" t="s">
        <v>308</v>
      </c>
      <c r="H19" s="7">
        <v>632.1</v>
      </c>
      <c r="I19" s="7" t="s">
        <v>320</v>
      </c>
    </row>
    <row r="20" spans="1:9">
      <c r="A20" s="7">
        <v>2019</v>
      </c>
      <c r="B20" s="7">
        <v>97</v>
      </c>
      <c r="C20" s="7" t="s">
        <v>322</v>
      </c>
      <c r="D20" s="7">
        <v>451.2</v>
      </c>
      <c r="E20" s="7">
        <v>466.2</v>
      </c>
      <c r="F20" s="9">
        <v>-3.2000000000000001E-2</v>
      </c>
      <c r="G20" s="7" t="s">
        <v>317</v>
      </c>
      <c r="H20" s="7">
        <v>632.1</v>
      </c>
      <c r="I20" s="7" t="s">
        <v>309</v>
      </c>
    </row>
    <row r="21" spans="1:9">
      <c r="A21" s="7">
        <v>2019</v>
      </c>
      <c r="B21" s="7">
        <v>117</v>
      </c>
      <c r="C21" s="7" t="s">
        <v>323</v>
      </c>
      <c r="D21" s="7">
        <v>857.2</v>
      </c>
      <c r="E21" s="7">
        <v>776.5</v>
      </c>
      <c r="F21" s="9">
        <v>0.104</v>
      </c>
      <c r="G21" s="7" t="s">
        <v>312</v>
      </c>
      <c r="H21" s="7">
        <v>632.1</v>
      </c>
      <c r="I21" s="7" t="s">
        <v>306</v>
      </c>
    </row>
    <row r="22" spans="1:9">
      <c r="A22" s="7">
        <v>2019</v>
      </c>
      <c r="B22" s="7">
        <v>133</v>
      </c>
      <c r="C22" s="7" t="s">
        <v>324</v>
      </c>
      <c r="D22" s="7">
        <v>527.79999999999995</v>
      </c>
      <c r="E22" s="7">
        <v>471.4</v>
      </c>
      <c r="F22" s="9">
        <v>0.12</v>
      </c>
      <c r="G22" s="7" t="s">
        <v>312</v>
      </c>
      <c r="H22" s="7">
        <v>632.1</v>
      </c>
      <c r="I22" s="7" t="s">
        <v>309</v>
      </c>
    </row>
    <row r="23" spans="1:9">
      <c r="A23" s="7">
        <v>2019</v>
      </c>
      <c r="B23" s="7">
        <v>134</v>
      </c>
      <c r="C23" s="7" t="s">
        <v>325</v>
      </c>
      <c r="D23" s="7">
        <v>630</v>
      </c>
      <c r="E23" s="7">
        <v>653.70000000000005</v>
      </c>
      <c r="F23" s="9">
        <v>-3.5999999999999997E-2</v>
      </c>
      <c r="G23" s="7" t="s">
        <v>317</v>
      </c>
      <c r="H23" s="7">
        <v>632.1</v>
      </c>
      <c r="I23" s="7" t="s">
        <v>318</v>
      </c>
    </row>
    <row r="24" spans="1:9">
      <c r="A24" s="7">
        <v>2019</v>
      </c>
      <c r="B24" s="7">
        <v>136</v>
      </c>
      <c r="C24" s="7" t="s">
        <v>326</v>
      </c>
      <c r="D24" s="7">
        <v>864.4</v>
      </c>
      <c r="E24" s="7">
        <v>701.4</v>
      </c>
      <c r="F24" s="9">
        <v>0.23200000000000001</v>
      </c>
      <c r="G24" s="7" t="s">
        <v>312</v>
      </c>
      <c r="H24" s="7">
        <v>632.1</v>
      </c>
      <c r="I24" s="7" t="s">
        <v>306</v>
      </c>
    </row>
    <row r="25" spans="1:9">
      <c r="A25" s="7">
        <v>2019</v>
      </c>
      <c r="B25" s="7">
        <v>138</v>
      </c>
      <c r="C25" s="7" t="s">
        <v>328</v>
      </c>
      <c r="D25" s="7">
        <v>463.2</v>
      </c>
      <c r="E25" s="7">
        <v>531.29999999999995</v>
      </c>
      <c r="F25" s="9">
        <v>-0.128</v>
      </c>
      <c r="G25" s="7" t="s">
        <v>327</v>
      </c>
      <c r="H25" s="7">
        <v>632.1</v>
      </c>
      <c r="I25" s="7" t="s">
        <v>309</v>
      </c>
    </row>
    <row r="26" spans="1:9">
      <c r="A26" s="7">
        <v>2019</v>
      </c>
      <c r="B26" s="7">
        <v>193</v>
      </c>
      <c r="C26" s="7" t="s">
        <v>329</v>
      </c>
      <c r="D26" s="7">
        <v>924.7</v>
      </c>
      <c r="E26" s="7">
        <v>904.3</v>
      </c>
      <c r="F26" s="9">
        <v>2.3E-2</v>
      </c>
      <c r="G26" s="7" t="s">
        <v>308</v>
      </c>
      <c r="H26" s="7">
        <v>632.1</v>
      </c>
      <c r="I26" s="7" t="s">
        <v>306</v>
      </c>
    </row>
    <row r="27" spans="1:9">
      <c r="A27" s="7">
        <v>2019</v>
      </c>
      <c r="B27" s="7">
        <v>228</v>
      </c>
      <c r="C27" s="7" t="s">
        <v>330</v>
      </c>
      <c r="D27" s="7">
        <v>555.70000000000005</v>
      </c>
      <c r="E27" s="7">
        <v>382.4</v>
      </c>
      <c r="F27" s="9">
        <v>0.45300000000000001</v>
      </c>
      <c r="G27" s="7" t="s">
        <v>312</v>
      </c>
      <c r="H27" s="7">
        <v>632.1</v>
      </c>
      <c r="I27" s="7" t="s">
        <v>318</v>
      </c>
    </row>
    <row r="28" spans="1:9">
      <c r="A28" s="7">
        <v>2019</v>
      </c>
      <c r="B28" s="7">
        <v>233</v>
      </c>
      <c r="C28" s="7" t="s">
        <v>331</v>
      </c>
      <c r="D28" s="7">
        <v>315.89999999999998</v>
      </c>
      <c r="E28" s="7">
        <v>338.2</v>
      </c>
      <c r="F28" s="9">
        <v>-6.6000000000000003E-2</v>
      </c>
      <c r="G28" s="7" t="s">
        <v>317</v>
      </c>
      <c r="H28" s="7">
        <v>632.1</v>
      </c>
      <c r="I28" s="7" t="s">
        <v>320</v>
      </c>
    </row>
    <row r="29" spans="1:9">
      <c r="A29" s="7">
        <v>2019</v>
      </c>
      <c r="B29" s="7">
        <v>240</v>
      </c>
      <c r="C29" s="7" t="s">
        <v>96</v>
      </c>
      <c r="D29" s="7">
        <v>621.1</v>
      </c>
      <c r="E29" s="7">
        <v>587.1</v>
      </c>
      <c r="F29" s="9">
        <v>5.8000000000000003E-2</v>
      </c>
      <c r="G29" s="7" t="s">
        <v>308</v>
      </c>
      <c r="H29" s="7">
        <v>632.1</v>
      </c>
      <c r="I29" s="7" t="s">
        <v>318</v>
      </c>
    </row>
    <row r="30" spans="1:9">
      <c r="A30" s="7">
        <v>2019</v>
      </c>
      <c r="B30" s="7">
        <v>244</v>
      </c>
      <c r="C30" s="7" t="s">
        <v>332</v>
      </c>
      <c r="D30" s="7">
        <v>504</v>
      </c>
      <c r="E30" s="7">
        <v>520.1</v>
      </c>
      <c r="F30" s="9">
        <v>-3.1E-2</v>
      </c>
      <c r="G30" s="7" t="s">
        <v>317</v>
      </c>
      <c r="H30" s="7">
        <v>632.1</v>
      </c>
      <c r="I30" s="7" t="s">
        <v>309</v>
      </c>
    </row>
    <row r="31" spans="1:9">
      <c r="A31" s="7">
        <v>2019</v>
      </c>
      <c r="B31" s="7">
        <v>255</v>
      </c>
      <c r="C31" s="7" t="s">
        <v>333</v>
      </c>
      <c r="D31" s="7">
        <v>703.2</v>
      </c>
      <c r="E31" s="7">
        <v>648.6</v>
      </c>
      <c r="F31" s="9">
        <v>8.4000000000000005E-2</v>
      </c>
      <c r="G31" s="7" t="s">
        <v>308</v>
      </c>
      <c r="H31" s="7">
        <v>632.1</v>
      </c>
      <c r="I31" s="7" t="s">
        <v>313</v>
      </c>
    </row>
    <row r="32" spans="1:9">
      <c r="A32" s="7">
        <v>2019</v>
      </c>
      <c r="B32" s="7">
        <v>321</v>
      </c>
      <c r="C32" s="7" t="s">
        <v>334</v>
      </c>
      <c r="D32" s="7">
        <v>610.6</v>
      </c>
      <c r="E32" s="7">
        <v>610.9</v>
      </c>
      <c r="F32" s="9">
        <v>0</v>
      </c>
      <c r="G32" s="7" t="s">
        <v>308</v>
      </c>
      <c r="H32" s="7">
        <v>632.1</v>
      </c>
      <c r="I32" s="7" t="s">
        <v>318</v>
      </c>
    </row>
    <row r="33" spans="1:9">
      <c r="A33" s="7">
        <v>2019</v>
      </c>
      <c r="B33" s="7">
        <v>403</v>
      </c>
      <c r="C33" s="7" t="s">
        <v>335</v>
      </c>
      <c r="D33" s="7">
        <v>574.9</v>
      </c>
      <c r="E33" s="7">
        <v>521.70000000000005</v>
      </c>
      <c r="F33" s="9">
        <v>0.10199999999999999</v>
      </c>
      <c r="G33" s="7" t="s">
        <v>312</v>
      </c>
      <c r="H33" s="7">
        <v>632.1</v>
      </c>
      <c r="I33" s="7" t="s">
        <v>318</v>
      </c>
    </row>
    <row r="34" spans="1:9">
      <c r="A34" s="7">
        <v>2019</v>
      </c>
      <c r="B34" s="7">
        <v>415</v>
      </c>
      <c r="C34" s="7" t="s">
        <v>336</v>
      </c>
      <c r="D34" s="7">
        <v>1049.5999999999999</v>
      </c>
      <c r="E34" s="7">
        <v>877.3</v>
      </c>
      <c r="F34" s="9">
        <v>0.19600000000000001</v>
      </c>
      <c r="G34" s="7" t="s">
        <v>312</v>
      </c>
      <c r="H34" s="7">
        <v>632.1</v>
      </c>
      <c r="I34" s="7" t="s">
        <v>306</v>
      </c>
    </row>
    <row r="35" spans="1:9">
      <c r="A35" s="7">
        <v>2019</v>
      </c>
      <c r="B35" s="7">
        <v>429</v>
      </c>
      <c r="C35" s="7" t="s">
        <v>337</v>
      </c>
      <c r="D35" s="7">
        <v>581.20000000000005</v>
      </c>
      <c r="E35" s="7">
        <v>494.9</v>
      </c>
      <c r="F35" s="9">
        <v>0.17399999999999999</v>
      </c>
      <c r="G35" s="7" t="s">
        <v>312</v>
      </c>
      <c r="H35" s="7">
        <v>632.1</v>
      </c>
      <c r="I35" s="7" t="s">
        <v>318</v>
      </c>
    </row>
    <row r="36" spans="1:9">
      <c r="A36" s="7">
        <v>2019</v>
      </c>
      <c r="B36" s="7">
        <v>431</v>
      </c>
      <c r="C36" s="7" t="s">
        <v>338</v>
      </c>
      <c r="D36" s="7">
        <v>622.29999999999995</v>
      </c>
      <c r="E36" s="7">
        <v>560.5</v>
      </c>
      <c r="F36" s="9">
        <v>0.11</v>
      </c>
      <c r="G36" s="7" t="s">
        <v>312</v>
      </c>
      <c r="H36" s="7">
        <v>632.1</v>
      </c>
      <c r="I36" s="7" t="s">
        <v>318</v>
      </c>
    </row>
    <row r="37" spans="1:9">
      <c r="A37" s="7">
        <v>2019</v>
      </c>
      <c r="B37" s="7">
        <v>439</v>
      </c>
      <c r="C37" s="7" t="s">
        <v>339</v>
      </c>
      <c r="D37" s="7">
        <v>807.2</v>
      </c>
      <c r="E37" s="7">
        <v>925</v>
      </c>
      <c r="F37" s="9">
        <v>-0.127</v>
      </c>
      <c r="G37" s="7" t="s">
        <v>327</v>
      </c>
      <c r="H37" s="7">
        <v>632.1</v>
      </c>
      <c r="I37" s="7" t="s">
        <v>306</v>
      </c>
    </row>
    <row r="38" spans="1:9">
      <c r="A38" s="7">
        <v>2019</v>
      </c>
      <c r="B38" s="7">
        <v>444</v>
      </c>
      <c r="C38" s="7" t="s">
        <v>340</v>
      </c>
      <c r="D38" s="7">
        <v>860.8</v>
      </c>
      <c r="E38" s="7">
        <v>1007.2</v>
      </c>
      <c r="F38" s="9">
        <v>-0.14499999999999999</v>
      </c>
      <c r="G38" s="7" t="s">
        <v>327</v>
      </c>
      <c r="H38" s="7">
        <v>632.1</v>
      </c>
      <c r="I38" s="7" t="s">
        <v>306</v>
      </c>
    </row>
    <row r="39" spans="1:9">
      <c r="A39" s="7">
        <v>2019</v>
      </c>
      <c r="B39" s="7">
        <v>446</v>
      </c>
      <c r="C39" s="7" t="s">
        <v>341</v>
      </c>
      <c r="D39" s="7">
        <v>730</v>
      </c>
      <c r="E39" s="7">
        <v>676.4</v>
      </c>
      <c r="F39" s="9">
        <v>7.9000000000000001E-2</v>
      </c>
      <c r="G39" s="7" t="s">
        <v>308</v>
      </c>
      <c r="H39" s="7">
        <v>632.1</v>
      </c>
      <c r="I39" s="7" t="s">
        <v>306</v>
      </c>
    </row>
    <row r="40" spans="1:9">
      <c r="A40" s="7">
        <v>2019</v>
      </c>
      <c r="B40" s="7">
        <v>447</v>
      </c>
      <c r="C40" s="7" t="s">
        <v>100</v>
      </c>
      <c r="D40" s="7">
        <v>864</v>
      </c>
      <c r="E40" s="7">
        <v>718.5</v>
      </c>
      <c r="F40" s="9">
        <v>0.20300000000000001</v>
      </c>
      <c r="G40" s="7" t="s">
        <v>312</v>
      </c>
      <c r="H40" s="7">
        <v>632.1</v>
      </c>
      <c r="I40" s="7" t="s">
        <v>306</v>
      </c>
    </row>
    <row r="41" spans="1:9">
      <c r="A41" s="7">
        <v>2019</v>
      </c>
      <c r="B41" s="7">
        <v>451</v>
      </c>
      <c r="C41" s="7" t="s">
        <v>342</v>
      </c>
      <c r="D41" s="7">
        <v>769</v>
      </c>
      <c r="E41" s="7">
        <v>683</v>
      </c>
      <c r="F41" s="9">
        <v>0.126</v>
      </c>
      <c r="G41" s="7" t="s">
        <v>312</v>
      </c>
      <c r="H41" s="7">
        <v>632.1</v>
      </c>
      <c r="I41" s="7" t="s">
        <v>306</v>
      </c>
    </row>
    <row r="42" spans="1:9">
      <c r="A42" s="7">
        <v>2019</v>
      </c>
      <c r="B42" s="7">
        <v>487</v>
      </c>
      <c r="C42" s="7" t="s">
        <v>343</v>
      </c>
      <c r="D42" s="7">
        <v>578.9</v>
      </c>
      <c r="E42" s="7">
        <v>500.3</v>
      </c>
      <c r="F42" s="9">
        <v>0.157</v>
      </c>
      <c r="G42" s="7" t="s">
        <v>312</v>
      </c>
      <c r="H42" s="7">
        <v>632.1</v>
      </c>
      <c r="I42" s="7" t="s">
        <v>318</v>
      </c>
    </row>
    <row r="43" spans="1:9">
      <c r="A43" s="7">
        <v>2019</v>
      </c>
      <c r="B43" s="7">
        <v>649</v>
      </c>
      <c r="C43" s="7" t="s">
        <v>344</v>
      </c>
      <c r="D43" s="7">
        <v>682.6</v>
      </c>
      <c r="E43" s="7">
        <v>934.1</v>
      </c>
      <c r="F43" s="9">
        <v>-0.26900000000000002</v>
      </c>
      <c r="G43" s="7" t="s">
        <v>327</v>
      </c>
      <c r="H43" s="7">
        <v>632.1</v>
      </c>
      <c r="I43" s="7" t="s">
        <v>313</v>
      </c>
    </row>
    <row r="44" spans="1:9">
      <c r="A44" s="7">
        <v>2019</v>
      </c>
      <c r="B44" s="7">
        <v>713</v>
      </c>
      <c r="C44" s="7" t="s">
        <v>345</v>
      </c>
      <c r="D44" s="7">
        <v>743</v>
      </c>
      <c r="E44" s="7">
        <v>996.1</v>
      </c>
      <c r="F44" s="9">
        <v>-0.254</v>
      </c>
      <c r="G44" s="7" t="s">
        <v>327</v>
      </c>
      <c r="H44" s="7">
        <v>632.1</v>
      </c>
      <c r="I44" s="7" t="s">
        <v>306</v>
      </c>
    </row>
    <row r="45" spans="1:9">
      <c r="A45" s="7">
        <v>2019</v>
      </c>
      <c r="B45" s="7">
        <v>723</v>
      </c>
      <c r="C45" s="7" t="s">
        <v>103</v>
      </c>
      <c r="D45" s="7">
        <v>551.6</v>
      </c>
      <c r="E45" s="7">
        <v>501.9</v>
      </c>
      <c r="F45" s="9">
        <v>9.9000000000000005E-2</v>
      </c>
      <c r="G45" s="7" t="s">
        <v>308</v>
      </c>
      <c r="H45" s="7">
        <v>632.1</v>
      </c>
      <c r="I45" s="7" t="s">
        <v>318</v>
      </c>
    </row>
    <row r="46" spans="1:9">
      <c r="A46" s="7">
        <v>2019</v>
      </c>
      <c r="B46" s="7">
        <v>726</v>
      </c>
      <c r="C46" s="7" t="s">
        <v>346</v>
      </c>
      <c r="D46" s="7">
        <v>475.7</v>
      </c>
      <c r="E46" s="7">
        <v>479.6</v>
      </c>
      <c r="F46" s="9">
        <v>-8.0000000000000002E-3</v>
      </c>
      <c r="G46" s="7" t="s">
        <v>317</v>
      </c>
      <c r="H46" s="7">
        <v>632.1</v>
      </c>
      <c r="I46" s="7" t="s">
        <v>309</v>
      </c>
    </row>
    <row r="47" spans="1:9">
      <c r="A47" s="7">
        <v>2019</v>
      </c>
      <c r="B47" s="7">
        <v>823</v>
      </c>
      <c r="C47" s="7" t="s">
        <v>347</v>
      </c>
      <c r="D47" s="7">
        <v>778.5</v>
      </c>
      <c r="E47" s="7">
        <v>738.2</v>
      </c>
      <c r="F47" s="9">
        <v>5.5E-2</v>
      </c>
      <c r="G47" s="7" t="s">
        <v>308</v>
      </c>
      <c r="H47" s="7">
        <v>632.1</v>
      </c>
      <c r="I47" s="7" t="s">
        <v>306</v>
      </c>
    </row>
    <row r="48" spans="1:9">
      <c r="A48" s="7">
        <v>2019</v>
      </c>
      <c r="B48" s="7">
        <v>934</v>
      </c>
      <c r="C48" s="7" t="s">
        <v>348</v>
      </c>
      <c r="D48" s="7">
        <v>739.3</v>
      </c>
      <c r="E48" s="7">
        <v>664.2</v>
      </c>
      <c r="F48" s="9">
        <v>0.113</v>
      </c>
      <c r="G48" s="7" t="s">
        <v>312</v>
      </c>
      <c r="H48" s="7">
        <v>632.1</v>
      </c>
      <c r="I48" s="7" t="s">
        <v>306</v>
      </c>
    </row>
    <row r="49" spans="1:9">
      <c r="A49" s="7">
        <v>2019</v>
      </c>
      <c r="B49" s="7">
        <v>1262</v>
      </c>
      <c r="C49" s="7" t="s">
        <v>349</v>
      </c>
      <c r="D49" s="7">
        <v>789.1</v>
      </c>
      <c r="E49" s="7">
        <v>676.3</v>
      </c>
      <c r="F49" s="9">
        <v>0.16700000000000001</v>
      </c>
      <c r="G49" s="7" t="s">
        <v>312</v>
      </c>
      <c r="H49" s="7">
        <v>632.1</v>
      </c>
      <c r="I49" s="7" t="s">
        <v>306</v>
      </c>
    </row>
    <row r="50" spans="1:9">
      <c r="A50" s="7">
        <v>2019</v>
      </c>
      <c r="B50" s="7">
        <v>100000</v>
      </c>
      <c r="C50" s="7" t="s">
        <v>350</v>
      </c>
      <c r="D50" s="7">
        <v>1167.5</v>
      </c>
      <c r="E50" s="7">
        <v>800.3</v>
      </c>
      <c r="F50" s="9">
        <v>0.45900000000000002</v>
      </c>
      <c r="G50" s="7" t="s">
        <v>312</v>
      </c>
      <c r="H50" s="7">
        <v>632.1</v>
      </c>
      <c r="I50" s="7" t="s">
        <v>306</v>
      </c>
    </row>
    <row r="51" spans="1:9">
      <c r="A51" s="7">
        <v>2019</v>
      </c>
      <c r="B51" s="7">
        <v>100010</v>
      </c>
      <c r="C51" s="7" t="s">
        <v>351</v>
      </c>
      <c r="D51" s="7">
        <v>698.1</v>
      </c>
      <c r="E51" s="7">
        <v>565.5</v>
      </c>
      <c r="F51" s="9">
        <v>0.23400000000000001</v>
      </c>
      <c r="G51" s="7" t="s">
        <v>312</v>
      </c>
      <c r="H51" s="7">
        <v>632.1</v>
      </c>
      <c r="I51" s="7" t="s">
        <v>313</v>
      </c>
    </row>
    <row r="52" spans="1:9">
      <c r="A52" s="7">
        <v>2019</v>
      </c>
      <c r="B52" s="7">
        <v>100020</v>
      </c>
      <c r="C52" s="7" t="s">
        <v>352</v>
      </c>
      <c r="D52" s="7">
        <v>663.7</v>
      </c>
      <c r="E52" s="7">
        <v>487.1</v>
      </c>
      <c r="F52" s="9">
        <v>0.36299999999999999</v>
      </c>
      <c r="G52" s="7" t="s">
        <v>312</v>
      </c>
      <c r="H52" s="7">
        <v>632.1</v>
      </c>
      <c r="I52" s="7" t="s">
        <v>313</v>
      </c>
    </row>
    <row r="53" spans="1:9">
      <c r="A53" s="7">
        <v>2019</v>
      </c>
      <c r="B53" s="7">
        <v>100030</v>
      </c>
      <c r="C53" s="7" t="s">
        <v>353</v>
      </c>
      <c r="D53" s="7">
        <v>597.4</v>
      </c>
      <c r="E53" s="7">
        <v>720.3</v>
      </c>
      <c r="F53" s="9">
        <v>-0.17100000000000001</v>
      </c>
      <c r="G53" s="7" t="s">
        <v>327</v>
      </c>
      <c r="H53" s="7">
        <v>632.1</v>
      </c>
      <c r="I53" s="7" t="s">
        <v>318</v>
      </c>
    </row>
    <row r="54" spans="1:9">
      <c r="A54" s="7">
        <v>2019</v>
      </c>
      <c r="B54" s="7">
        <v>100040</v>
      </c>
      <c r="C54" s="7" t="s">
        <v>354</v>
      </c>
      <c r="D54" s="7">
        <v>866</v>
      </c>
      <c r="E54" s="7">
        <v>754.8</v>
      </c>
      <c r="F54" s="9">
        <v>0.14699999999999999</v>
      </c>
      <c r="G54" s="7" t="s">
        <v>312</v>
      </c>
      <c r="H54" s="7">
        <v>632.1</v>
      </c>
      <c r="I54" s="7" t="s">
        <v>306</v>
      </c>
    </row>
    <row r="55" spans="1:9">
      <c r="A55" s="7">
        <v>2019</v>
      </c>
      <c r="B55" s="7">
        <v>100050</v>
      </c>
      <c r="C55" s="7" t="s">
        <v>355</v>
      </c>
      <c r="D55" s="7">
        <v>575.5</v>
      </c>
      <c r="E55" s="7">
        <v>487.3</v>
      </c>
      <c r="F55" s="9">
        <v>0.18099999999999999</v>
      </c>
      <c r="G55" s="7" t="s">
        <v>312</v>
      </c>
      <c r="H55" s="7">
        <v>632.1</v>
      </c>
      <c r="I55" s="7" t="s">
        <v>318</v>
      </c>
    </row>
    <row r="56" spans="1:9">
      <c r="A56" s="7">
        <v>2019</v>
      </c>
      <c r="B56" s="7">
        <v>100060</v>
      </c>
      <c r="C56" s="7" t="s">
        <v>356</v>
      </c>
      <c r="D56" s="7">
        <v>640.6</v>
      </c>
      <c r="E56" s="7">
        <v>556.79999999999995</v>
      </c>
      <c r="F56" s="9">
        <v>0.151</v>
      </c>
      <c r="G56" s="7" t="s">
        <v>312</v>
      </c>
      <c r="H56" s="7">
        <v>632.1</v>
      </c>
      <c r="I56" s="7" t="s">
        <v>313</v>
      </c>
    </row>
    <row r="57" spans="1:9">
      <c r="A57" s="7">
        <v>2019</v>
      </c>
      <c r="B57" s="7">
        <v>100070</v>
      </c>
      <c r="C57" s="7" t="s">
        <v>357</v>
      </c>
      <c r="D57" s="7">
        <v>624.70000000000005</v>
      </c>
      <c r="E57" s="7">
        <v>506.6</v>
      </c>
      <c r="F57" s="9">
        <v>0.23300000000000001</v>
      </c>
      <c r="G57" s="7" t="s">
        <v>312</v>
      </c>
      <c r="H57" s="7">
        <v>632.1</v>
      </c>
      <c r="I57" s="7" t="s">
        <v>318</v>
      </c>
    </row>
    <row r="58" spans="1:9">
      <c r="A58" s="7">
        <v>2019</v>
      </c>
      <c r="B58" s="7">
        <v>100080</v>
      </c>
      <c r="C58" s="7" t="s">
        <v>358</v>
      </c>
      <c r="D58" s="7">
        <v>571.4</v>
      </c>
      <c r="E58" s="7">
        <v>569.4</v>
      </c>
      <c r="F58" s="9">
        <v>4.0000000000000001E-3</v>
      </c>
      <c r="G58" s="7" t="s">
        <v>308</v>
      </c>
      <c r="H58" s="7">
        <v>632.1</v>
      </c>
      <c r="I58" s="7" t="s">
        <v>318</v>
      </c>
    </row>
    <row r="59" spans="1:9">
      <c r="A59" s="7">
        <v>2019</v>
      </c>
      <c r="B59" s="7">
        <v>100090</v>
      </c>
      <c r="C59" s="7" t="s">
        <v>359</v>
      </c>
      <c r="D59" s="7">
        <v>598.1</v>
      </c>
      <c r="E59" s="7">
        <v>529.70000000000005</v>
      </c>
      <c r="F59" s="9">
        <v>0.129</v>
      </c>
      <c r="G59" s="7" t="s">
        <v>312</v>
      </c>
      <c r="H59" s="7">
        <v>632.1</v>
      </c>
      <c r="I59" s="7" t="s">
        <v>318</v>
      </c>
    </row>
    <row r="60" spans="1:9">
      <c r="A60" s="7">
        <v>2019</v>
      </c>
      <c r="B60" s="7">
        <v>100100</v>
      </c>
      <c r="C60" s="7" t="s">
        <v>360</v>
      </c>
      <c r="D60" s="7">
        <v>825.2</v>
      </c>
      <c r="E60" s="7">
        <v>679.2</v>
      </c>
      <c r="F60" s="9">
        <v>0.215</v>
      </c>
      <c r="G60" s="7" t="s">
        <v>312</v>
      </c>
      <c r="H60" s="7">
        <v>632.1</v>
      </c>
      <c r="I60" s="7" t="s">
        <v>306</v>
      </c>
    </row>
    <row r="61" spans="1:9">
      <c r="A61" s="7">
        <v>2019</v>
      </c>
      <c r="B61" s="7">
        <v>100200</v>
      </c>
      <c r="C61" s="7" t="s">
        <v>361</v>
      </c>
      <c r="D61" s="7">
        <v>566.5</v>
      </c>
      <c r="E61" s="7">
        <v>585.79999999999995</v>
      </c>
      <c r="F61" s="9">
        <v>-3.3000000000000002E-2</v>
      </c>
      <c r="G61" s="7" t="s">
        <v>317</v>
      </c>
      <c r="H61" s="7">
        <v>632.1</v>
      </c>
      <c r="I61" s="7" t="s">
        <v>318</v>
      </c>
    </row>
    <row r="62" spans="1:9">
      <c r="A62" s="7">
        <v>2019</v>
      </c>
      <c r="B62" s="7">
        <v>100300</v>
      </c>
      <c r="C62" s="7" t="s">
        <v>362</v>
      </c>
      <c r="D62" s="7">
        <v>724.7</v>
      </c>
      <c r="E62" s="7">
        <v>631.9</v>
      </c>
      <c r="F62" s="9">
        <v>0.14699999999999999</v>
      </c>
      <c r="G62" s="7" t="s">
        <v>312</v>
      </c>
      <c r="H62" s="7">
        <v>632.1</v>
      </c>
      <c r="I62" s="7" t="s">
        <v>313</v>
      </c>
    </row>
    <row r="63" spans="1:9">
      <c r="A63" s="7">
        <v>2019</v>
      </c>
      <c r="B63" s="7">
        <v>100500</v>
      </c>
      <c r="C63" s="7" t="s">
        <v>363</v>
      </c>
      <c r="D63" s="7">
        <v>613.70000000000005</v>
      </c>
      <c r="E63" s="7">
        <v>580.9</v>
      </c>
      <c r="F63" s="9">
        <v>5.6000000000000001E-2</v>
      </c>
      <c r="G63" s="7" t="s">
        <v>308</v>
      </c>
      <c r="H63" s="7">
        <v>632.1</v>
      </c>
      <c r="I63" s="7" t="s">
        <v>318</v>
      </c>
    </row>
    <row r="64" spans="1:9">
      <c r="A64" s="7">
        <v>2019</v>
      </c>
      <c r="B64" s="7">
        <v>100600</v>
      </c>
      <c r="C64" s="7" t="s">
        <v>364</v>
      </c>
      <c r="D64" s="7">
        <v>689.4</v>
      </c>
      <c r="E64" s="7">
        <v>585.9</v>
      </c>
      <c r="F64" s="9">
        <v>0.17699999999999999</v>
      </c>
      <c r="G64" s="7" t="s">
        <v>312</v>
      </c>
      <c r="H64" s="7">
        <v>632.1</v>
      </c>
      <c r="I64" s="7" t="s">
        <v>313</v>
      </c>
    </row>
    <row r="65" spans="1:9">
      <c r="A65" s="7">
        <v>2019</v>
      </c>
      <c r="B65" s="7">
        <v>100700</v>
      </c>
      <c r="C65" s="7" t="s">
        <v>365</v>
      </c>
      <c r="D65" s="7">
        <v>625.1</v>
      </c>
      <c r="E65" s="7">
        <v>584.4</v>
      </c>
      <c r="F65" s="9">
        <v>7.0000000000000007E-2</v>
      </c>
      <c r="G65" s="7" t="s">
        <v>308</v>
      </c>
      <c r="H65" s="7">
        <v>632.1</v>
      </c>
      <c r="I65" s="7" t="s">
        <v>318</v>
      </c>
    </row>
  </sheetData>
  <sortState ref="B9:H65">
    <sortCondition ref="B9:B65"/>
  </sortState>
  <hyperlinks>
    <hyperlink ref="B3" r:id="rId1" xr:uid="{CF3C14BB-9910-4697-9653-B2239F05301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AF4F8-CB7D-42D3-A3E7-A35AF535473F}">
  <dimension ref="A1:M65"/>
  <sheetViews>
    <sheetView zoomScale="85" zoomScaleNormal="85" workbookViewId="0"/>
  </sheetViews>
  <sheetFormatPr baseColWidth="10" defaultRowHeight="15"/>
  <cols>
    <col min="2" max="2" width="12.5703125" bestFit="1" customWidth="1"/>
    <col min="3" max="3" width="45.140625" bestFit="1" customWidth="1"/>
  </cols>
  <sheetData>
    <row r="1" spans="1:13" s="89" customFormat="1" ht="23.25">
      <c r="A1" s="208" t="s">
        <v>3742</v>
      </c>
      <c r="B1" s="150"/>
    </row>
    <row r="2" spans="1:13" s="89" customFormat="1"/>
    <row r="3" spans="1:13" s="89" customFormat="1" ht="15" customHeight="1">
      <c r="A3" s="16" t="s">
        <v>3722</v>
      </c>
      <c r="B3" s="12" t="s">
        <v>3723</v>
      </c>
      <c r="C3" s="149"/>
    </row>
    <row r="4" spans="1:13" s="89" customFormat="1">
      <c r="A4" s="16" t="s">
        <v>3724</v>
      </c>
      <c r="B4" s="12" t="s">
        <v>3739</v>
      </c>
      <c r="J4" s="129"/>
      <c r="K4" s="129"/>
      <c r="L4" s="66"/>
      <c r="M4" s="66"/>
    </row>
    <row r="5" spans="1:13" s="89" customFormat="1">
      <c r="A5" s="60"/>
      <c r="F5" s="29"/>
    </row>
    <row r="6" spans="1:13">
      <c r="A6" s="12"/>
    </row>
    <row r="7" spans="1:13" ht="18.75">
      <c r="A7" s="204" t="s">
        <v>3737</v>
      </c>
    </row>
    <row r="8" spans="1:13" ht="18.75">
      <c r="A8" s="204" t="s">
        <v>3738</v>
      </c>
    </row>
    <row r="9" spans="1:13">
      <c r="A9" s="62"/>
    </row>
    <row r="10" spans="1:13" ht="30">
      <c r="A10" s="52" t="s">
        <v>28</v>
      </c>
      <c r="B10" s="52" t="s">
        <v>304</v>
      </c>
      <c r="C10" s="52" t="s">
        <v>367</v>
      </c>
      <c r="D10" s="52" t="s">
        <v>383</v>
      </c>
      <c r="E10" s="52" t="s">
        <v>377</v>
      </c>
    </row>
    <row r="11" spans="1:13">
      <c r="A11" s="7">
        <v>2020</v>
      </c>
      <c r="B11" s="7">
        <v>54</v>
      </c>
      <c r="C11" s="7" t="s">
        <v>307</v>
      </c>
      <c r="D11" s="7" t="s">
        <v>379</v>
      </c>
      <c r="E11" s="7" t="s">
        <v>378</v>
      </c>
    </row>
    <row r="12" spans="1:13">
      <c r="A12" s="7">
        <v>2020</v>
      </c>
      <c r="B12" s="7">
        <v>56</v>
      </c>
      <c r="C12" s="7" t="s">
        <v>310</v>
      </c>
      <c r="D12" s="7" t="s">
        <v>381</v>
      </c>
      <c r="E12" s="7" t="s">
        <v>380</v>
      </c>
    </row>
    <row r="13" spans="1:13">
      <c r="A13" s="7">
        <v>2020</v>
      </c>
      <c r="B13" s="7">
        <v>58</v>
      </c>
      <c r="C13" s="7" t="s">
        <v>311</v>
      </c>
      <c r="D13" s="7" t="s">
        <v>379</v>
      </c>
      <c r="E13" s="7" t="s">
        <v>379</v>
      </c>
    </row>
    <row r="14" spans="1:13">
      <c r="A14" s="7">
        <v>2020</v>
      </c>
      <c r="B14" s="7">
        <v>67</v>
      </c>
      <c r="C14" s="7" t="s">
        <v>314</v>
      </c>
      <c r="D14" s="7" t="s">
        <v>379</v>
      </c>
      <c r="E14" s="7" t="s">
        <v>380</v>
      </c>
    </row>
    <row r="15" spans="1:13">
      <c r="A15" s="7">
        <v>2020</v>
      </c>
      <c r="B15" s="7">
        <v>73</v>
      </c>
      <c r="C15" s="7" t="s">
        <v>315</v>
      </c>
      <c r="D15" s="7" t="s">
        <v>379</v>
      </c>
      <c r="E15" s="7" t="s">
        <v>380</v>
      </c>
    </row>
    <row r="16" spans="1:13">
      <c r="A16" s="7">
        <v>2020</v>
      </c>
      <c r="B16" s="7">
        <v>74</v>
      </c>
      <c r="C16" s="7" t="s">
        <v>86</v>
      </c>
      <c r="D16" s="7" t="s">
        <v>379</v>
      </c>
      <c r="E16" s="7" t="s">
        <v>378</v>
      </c>
    </row>
    <row r="17" spans="1:5">
      <c r="A17" s="7">
        <v>2020</v>
      </c>
      <c r="B17" s="7">
        <v>80</v>
      </c>
      <c r="C17" s="7" t="s">
        <v>316</v>
      </c>
      <c r="D17" s="7" t="s">
        <v>379</v>
      </c>
      <c r="E17" s="7" t="s">
        <v>378</v>
      </c>
    </row>
    <row r="18" spans="1:5">
      <c r="A18" s="7">
        <v>2020</v>
      </c>
      <c r="B18" s="7">
        <v>81</v>
      </c>
      <c r="C18" s="7" t="s">
        <v>88</v>
      </c>
      <c r="D18" s="7" t="s">
        <v>379</v>
      </c>
      <c r="E18" s="7" t="s">
        <v>378</v>
      </c>
    </row>
    <row r="19" spans="1:5">
      <c r="A19" s="7">
        <v>2020</v>
      </c>
      <c r="B19" s="7">
        <v>88</v>
      </c>
      <c r="C19" s="7" t="s">
        <v>319</v>
      </c>
      <c r="D19" s="7" t="s">
        <v>381</v>
      </c>
      <c r="E19" s="7" t="s">
        <v>380</v>
      </c>
    </row>
    <row r="20" spans="1:5">
      <c r="A20" s="7">
        <v>2020</v>
      </c>
      <c r="B20" s="7">
        <v>92</v>
      </c>
      <c r="C20" s="7" t="s">
        <v>90</v>
      </c>
      <c r="D20" s="7" t="s">
        <v>379</v>
      </c>
      <c r="E20" s="7" t="s">
        <v>378</v>
      </c>
    </row>
    <row r="21" spans="1:5">
      <c r="A21" s="7">
        <v>2020</v>
      </c>
      <c r="B21" s="7">
        <v>97</v>
      </c>
      <c r="C21" s="7" t="s">
        <v>322</v>
      </c>
      <c r="D21" s="7" t="s">
        <v>379</v>
      </c>
      <c r="E21" s="7" t="s">
        <v>380</v>
      </c>
    </row>
    <row r="22" spans="1:5">
      <c r="A22" s="7">
        <v>2020</v>
      </c>
      <c r="B22" s="7">
        <v>117</v>
      </c>
      <c r="C22" s="7" t="s">
        <v>323</v>
      </c>
      <c r="D22" s="7" t="s">
        <v>381</v>
      </c>
      <c r="E22" s="7" t="s">
        <v>380</v>
      </c>
    </row>
    <row r="23" spans="1:5">
      <c r="A23" s="7">
        <v>2020</v>
      </c>
      <c r="B23" s="7">
        <v>133</v>
      </c>
      <c r="C23" s="7" t="s">
        <v>324</v>
      </c>
      <c r="D23" s="7" t="s">
        <v>382</v>
      </c>
      <c r="E23" s="7" t="s">
        <v>378</v>
      </c>
    </row>
    <row r="24" spans="1:5">
      <c r="A24" s="7">
        <v>2020</v>
      </c>
      <c r="B24" s="7">
        <v>134</v>
      </c>
      <c r="C24" s="7" t="s">
        <v>325</v>
      </c>
      <c r="D24" s="7" t="s">
        <v>379</v>
      </c>
      <c r="E24" s="7" t="s">
        <v>380</v>
      </c>
    </row>
    <row r="25" spans="1:5">
      <c r="A25" s="7">
        <v>2020</v>
      </c>
      <c r="B25" s="7">
        <v>136</v>
      </c>
      <c r="C25" s="7" t="s">
        <v>326</v>
      </c>
      <c r="D25" s="7" t="s">
        <v>379</v>
      </c>
      <c r="E25" s="7" t="s">
        <v>380</v>
      </c>
    </row>
    <row r="26" spans="1:5">
      <c r="A26" s="7">
        <v>2020</v>
      </c>
      <c r="B26" s="7">
        <v>138</v>
      </c>
      <c r="C26" s="7" t="s">
        <v>328</v>
      </c>
      <c r="D26" s="7" t="s">
        <v>379</v>
      </c>
      <c r="E26" s="7" t="s">
        <v>380</v>
      </c>
    </row>
    <row r="27" spans="1:5">
      <c r="A27" s="7">
        <v>2020</v>
      </c>
      <c r="B27" s="7">
        <v>193</v>
      </c>
      <c r="C27" s="7" t="s">
        <v>329</v>
      </c>
      <c r="D27" s="7" t="s">
        <v>381</v>
      </c>
      <c r="E27" s="7" t="s">
        <v>380</v>
      </c>
    </row>
    <row r="28" spans="1:5">
      <c r="A28" s="7">
        <v>2020</v>
      </c>
      <c r="B28" s="7">
        <v>228</v>
      </c>
      <c r="C28" s="7" t="s">
        <v>384</v>
      </c>
      <c r="D28" s="7" t="s">
        <v>382</v>
      </c>
      <c r="E28" s="7" t="s">
        <v>380</v>
      </c>
    </row>
    <row r="29" spans="1:5">
      <c r="A29" s="7">
        <v>2020</v>
      </c>
      <c r="B29" s="7">
        <v>233</v>
      </c>
      <c r="C29" s="7" t="s">
        <v>385</v>
      </c>
      <c r="D29" s="7" t="s">
        <v>382</v>
      </c>
      <c r="E29" s="7" t="s">
        <v>380</v>
      </c>
    </row>
    <row r="30" spans="1:5">
      <c r="A30" s="7">
        <v>2020</v>
      </c>
      <c r="B30" s="7">
        <v>240</v>
      </c>
      <c r="C30" s="7" t="s">
        <v>386</v>
      </c>
      <c r="D30" s="7" t="s">
        <v>379</v>
      </c>
      <c r="E30" s="7" t="s">
        <v>380</v>
      </c>
    </row>
    <row r="31" spans="1:5">
      <c r="A31" s="7">
        <v>2020</v>
      </c>
      <c r="B31" s="7">
        <v>321</v>
      </c>
      <c r="C31" s="7" t="s">
        <v>334</v>
      </c>
      <c r="D31" s="7" t="s">
        <v>379</v>
      </c>
      <c r="E31" s="7" t="s">
        <v>378</v>
      </c>
    </row>
    <row r="32" spans="1:5">
      <c r="A32" s="7">
        <v>2020</v>
      </c>
      <c r="B32" s="7">
        <v>403</v>
      </c>
      <c r="C32" s="7" t="s">
        <v>335</v>
      </c>
      <c r="D32" s="7" t="s">
        <v>382</v>
      </c>
      <c r="E32" s="7" t="s">
        <v>380</v>
      </c>
    </row>
    <row r="33" spans="1:5">
      <c r="A33" s="7">
        <v>2020</v>
      </c>
      <c r="B33" s="7">
        <v>415</v>
      </c>
      <c r="C33" s="7" t="s">
        <v>336</v>
      </c>
      <c r="D33" s="7" t="s">
        <v>381</v>
      </c>
      <c r="E33" s="7" t="s">
        <v>380</v>
      </c>
    </row>
    <row r="34" spans="1:5">
      <c r="A34" s="7">
        <v>2020</v>
      </c>
      <c r="B34" s="7">
        <v>429</v>
      </c>
      <c r="C34" s="7" t="s">
        <v>337</v>
      </c>
      <c r="D34" s="7" t="s">
        <v>379</v>
      </c>
      <c r="E34" s="7" t="s">
        <v>378</v>
      </c>
    </row>
    <row r="35" spans="1:5">
      <c r="A35" s="7">
        <v>2020</v>
      </c>
      <c r="B35" s="7">
        <v>439</v>
      </c>
      <c r="C35" s="7" t="s">
        <v>339</v>
      </c>
      <c r="D35" s="7" t="s">
        <v>382</v>
      </c>
      <c r="E35" s="7" t="s">
        <v>380</v>
      </c>
    </row>
    <row r="36" spans="1:5">
      <c r="A36" s="7">
        <v>2020</v>
      </c>
      <c r="B36" s="7">
        <v>444</v>
      </c>
      <c r="C36" s="7" t="s">
        <v>340</v>
      </c>
      <c r="D36" s="7" t="s">
        <v>381</v>
      </c>
      <c r="E36" s="7" t="s">
        <v>380</v>
      </c>
    </row>
    <row r="37" spans="1:5">
      <c r="A37" s="7">
        <v>2020</v>
      </c>
      <c r="B37" s="7">
        <v>446</v>
      </c>
      <c r="C37" s="7" t="s">
        <v>341</v>
      </c>
      <c r="D37" s="7" t="s">
        <v>381</v>
      </c>
      <c r="E37" s="7" t="s">
        <v>380</v>
      </c>
    </row>
    <row r="38" spans="1:5">
      <c r="A38" s="7">
        <v>2020</v>
      </c>
      <c r="B38" s="7">
        <v>447</v>
      </c>
      <c r="C38" s="7" t="s">
        <v>100</v>
      </c>
      <c r="D38" s="7" t="s">
        <v>381</v>
      </c>
      <c r="E38" s="7" t="s">
        <v>380</v>
      </c>
    </row>
    <row r="39" spans="1:5">
      <c r="A39" s="7">
        <v>2020</v>
      </c>
      <c r="B39" s="7">
        <v>451</v>
      </c>
      <c r="C39" s="7" t="s">
        <v>342</v>
      </c>
      <c r="D39" s="7" t="s">
        <v>382</v>
      </c>
      <c r="E39" s="7" t="s">
        <v>378</v>
      </c>
    </row>
    <row r="40" spans="1:5">
      <c r="A40" s="7">
        <v>2020</v>
      </c>
      <c r="B40" s="7">
        <v>487</v>
      </c>
      <c r="C40" s="7" t="s">
        <v>343</v>
      </c>
      <c r="D40" s="7" t="s">
        <v>379</v>
      </c>
      <c r="E40" s="7" t="s">
        <v>378</v>
      </c>
    </row>
    <row r="41" spans="1:5">
      <c r="A41" s="7">
        <v>2020</v>
      </c>
      <c r="B41" s="7">
        <v>649</v>
      </c>
      <c r="C41" s="7" t="s">
        <v>344</v>
      </c>
      <c r="D41" s="7" t="s">
        <v>379</v>
      </c>
      <c r="E41" s="7" t="s">
        <v>380</v>
      </c>
    </row>
    <row r="42" spans="1:5">
      <c r="A42" s="7">
        <v>2020</v>
      </c>
      <c r="B42" s="7">
        <v>713</v>
      </c>
      <c r="C42" s="7" t="s">
        <v>345</v>
      </c>
      <c r="D42" s="7" t="s">
        <v>382</v>
      </c>
      <c r="E42" s="7" t="s">
        <v>380</v>
      </c>
    </row>
    <row r="43" spans="1:5">
      <c r="A43" s="7">
        <v>2020</v>
      </c>
      <c r="B43" s="7">
        <v>723</v>
      </c>
      <c r="C43" s="7" t="s">
        <v>103</v>
      </c>
      <c r="D43" s="7" t="s">
        <v>379</v>
      </c>
      <c r="E43" s="7" t="s">
        <v>378</v>
      </c>
    </row>
    <row r="44" spans="1:5">
      <c r="A44" s="7">
        <v>2020</v>
      </c>
      <c r="B44" s="7">
        <v>726</v>
      </c>
      <c r="C44" s="7" t="s">
        <v>346</v>
      </c>
      <c r="D44" s="7" t="s">
        <v>379</v>
      </c>
      <c r="E44" s="7" t="s">
        <v>378</v>
      </c>
    </row>
    <row r="45" spans="1:5">
      <c r="A45" s="7">
        <v>2020</v>
      </c>
      <c r="B45" s="7">
        <v>823</v>
      </c>
      <c r="C45" s="7" t="s">
        <v>347</v>
      </c>
      <c r="D45" s="7" t="s">
        <v>382</v>
      </c>
      <c r="E45" s="7" t="s">
        <v>380</v>
      </c>
    </row>
    <row r="46" spans="1:5">
      <c r="A46" s="7">
        <v>2020</v>
      </c>
      <c r="B46" s="7">
        <v>934</v>
      </c>
      <c r="C46" s="7" t="s">
        <v>348</v>
      </c>
      <c r="D46" s="7" t="s">
        <v>379</v>
      </c>
      <c r="E46" s="7" t="s">
        <v>380</v>
      </c>
    </row>
    <row r="47" spans="1:5">
      <c r="A47" s="7">
        <v>2020</v>
      </c>
      <c r="B47" s="7">
        <v>1262</v>
      </c>
      <c r="C47" s="7" t="s">
        <v>349</v>
      </c>
      <c r="D47" s="7" t="s">
        <v>382</v>
      </c>
      <c r="E47" s="7" t="s">
        <v>378</v>
      </c>
    </row>
    <row r="48" spans="1:5">
      <c r="A48" s="7">
        <v>2020</v>
      </c>
      <c r="B48" s="7">
        <v>1488</v>
      </c>
      <c r="C48" s="7" t="s">
        <v>387</v>
      </c>
      <c r="D48" s="7" t="s">
        <v>381</v>
      </c>
      <c r="E48" s="7" t="s">
        <v>380</v>
      </c>
    </row>
    <row r="49" spans="1:5">
      <c r="A49" s="7">
        <v>2020</v>
      </c>
      <c r="B49" s="7">
        <v>100000</v>
      </c>
      <c r="C49" s="7" t="s">
        <v>350</v>
      </c>
      <c r="D49" s="7" t="s">
        <v>381</v>
      </c>
      <c r="E49" s="7" t="s">
        <v>380</v>
      </c>
    </row>
    <row r="50" spans="1:5">
      <c r="A50" s="7">
        <v>2020</v>
      </c>
      <c r="B50" s="7">
        <v>100010</v>
      </c>
      <c r="C50" s="7" t="s">
        <v>351</v>
      </c>
      <c r="D50" s="7" t="s">
        <v>381</v>
      </c>
      <c r="E50" s="7" t="s">
        <v>380</v>
      </c>
    </row>
    <row r="51" spans="1:5">
      <c r="A51" s="7">
        <v>2020</v>
      </c>
      <c r="B51" s="7">
        <v>100020</v>
      </c>
      <c r="C51" s="7" t="s">
        <v>352</v>
      </c>
      <c r="D51" s="7" t="s">
        <v>379</v>
      </c>
      <c r="E51" s="7" t="s">
        <v>378</v>
      </c>
    </row>
    <row r="52" spans="1:5">
      <c r="A52" s="7">
        <v>2020</v>
      </c>
      <c r="B52" s="7">
        <v>100030</v>
      </c>
      <c r="C52" s="7" t="s">
        <v>353</v>
      </c>
      <c r="D52" s="7" t="s">
        <v>379</v>
      </c>
      <c r="E52" s="7" t="s">
        <v>380</v>
      </c>
    </row>
    <row r="53" spans="1:5">
      <c r="A53" s="7">
        <v>2020</v>
      </c>
      <c r="B53" s="7">
        <v>100040</v>
      </c>
      <c r="C53" s="7" t="s">
        <v>354</v>
      </c>
      <c r="D53" s="7" t="s">
        <v>381</v>
      </c>
      <c r="E53" s="7" t="s">
        <v>380</v>
      </c>
    </row>
    <row r="54" spans="1:5">
      <c r="A54" s="7">
        <v>2020</v>
      </c>
      <c r="B54" s="7">
        <v>100050</v>
      </c>
      <c r="C54" s="7" t="s">
        <v>355</v>
      </c>
      <c r="D54" s="7" t="s">
        <v>382</v>
      </c>
      <c r="E54" s="7" t="s">
        <v>380</v>
      </c>
    </row>
    <row r="55" spans="1:5">
      <c r="A55" s="7">
        <v>2020</v>
      </c>
      <c r="B55" s="7">
        <v>100060</v>
      </c>
      <c r="C55" s="7" t="s">
        <v>356</v>
      </c>
      <c r="D55" s="7" t="s">
        <v>382</v>
      </c>
      <c r="E55" s="7" t="s">
        <v>378</v>
      </c>
    </row>
    <row r="56" spans="1:5">
      <c r="A56" s="7">
        <v>2020</v>
      </c>
      <c r="B56" s="7">
        <v>100070</v>
      </c>
      <c r="C56" s="7" t="s">
        <v>357</v>
      </c>
      <c r="D56" s="7" t="s">
        <v>381</v>
      </c>
      <c r="E56" s="7" t="s">
        <v>380</v>
      </c>
    </row>
    <row r="57" spans="1:5">
      <c r="A57" s="7">
        <v>2020</v>
      </c>
      <c r="B57" s="7">
        <v>100080</v>
      </c>
      <c r="C57" s="7" t="s">
        <v>358</v>
      </c>
      <c r="D57" s="7" t="s">
        <v>381</v>
      </c>
      <c r="E57" s="7" t="s">
        <v>380</v>
      </c>
    </row>
    <row r="58" spans="1:5">
      <c r="A58" s="7">
        <v>2020</v>
      </c>
      <c r="B58" s="7">
        <v>100090</v>
      </c>
      <c r="C58" s="7" t="s">
        <v>359</v>
      </c>
      <c r="D58" s="7" t="s">
        <v>379</v>
      </c>
      <c r="E58" s="7" t="s">
        <v>380</v>
      </c>
    </row>
    <row r="59" spans="1:5">
      <c r="A59" s="7">
        <v>2020</v>
      </c>
      <c r="B59" s="7">
        <v>100100</v>
      </c>
      <c r="C59" s="7" t="s">
        <v>360</v>
      </c>
      <c r="D59" s="7" t="s">
        <v>379</v>
      </c>
      <c r="E59" s="7" t="s">
        <v>380</v>
      </c>
    </row>
    <row r="60" spans="1:5">
      <c r="A60" s="7">
        <v>2020</v>
      </c>
      <c r="B60" s="7">
        <v>100200</v>
      </c>
      <c r="C60" s="7" t="s">
        <v>361</v>
      </c>
      <c r="D60" s="7" t="s">
        <v>379</v>
      </c>
      <c r="E60" s="7" t="s">
        <v>380</v>
      </c>
    </row>
    <row r="61" spans="1:5">
      <c r="A61" s="7">
        <v>2020</v>
      </c>
      <c r="B61" s="7">
        <v>100300</v>
      </c>
      <c r="C61" s="7" t="s">
        <v>362</v>
      </c>
      <c r="D61" s="7" t="s">
        <v>379</v>
      </c>
      <c r="E61" s="7" t="s">
        <v>379</v>
      </c>
    </row>
    <row r="62" spans="1:5">
      <c r="A62" s="7">
        <v>2020</v>
      </c>
      <c r="B62" s="7">
        <v>100500</v>
      </c>
      <c r="C62" s="7" t="s">
        <v>363</v>
      </c>
      <c r="D62" s="7" t="s">
        <v>381</v>
      </c>
      <c r="E62" s="7" t="s">
        <v>380</v>
      </c>
    </row>
    <row r="63" spans="1:5">
      <c r="A63" s="7">
        <v>2020</v>
      </c>
      <c r="B63" s="7">
        <v>100600</v>
      </c>
      <c r="C63" s="7" t="s">
        <v>364</v>
      </c>
      <c r="D63" s="7" t="s">
        <v>381</v>
      </c>
      <c r="E63" s="7" t="s">
        <v>380</v>
      </c>
    </row>
    <row r="64" spans="1:5">
      <c r="A64" s="7">
        <v>2020</v>
      </c>
      <c r="B64" s="7">
        <v>100700</v>
      </c>
      <c r="C64" s="7" t="s">
        <v>365</v>
      </c>
      <c r="D64" s="7" t="s">
        <v>381</v>
      </c>
      <c r="E64" s="7" t="s">
        <v>380</v>
      </c>
    </row>
    <row r="65" spans="1:5">
      <c r="A65" s="7">
        <v>2020</v>
      </c>
      <c r="B65" s="7">
        <v>101625</v>
      </c>
      <c r="C65" s="7" t="s">
        <v>388</v>
      </c>
      <c r="D65" s="7" t="s">
        <v>381</v>
      </c>
      <c r="E65" s="7" t="s">
        <v>380</v>
      </c>
    </row>
  </sheetData>
  <sortState ref="B11:E65">
    <sortCondition ref="B11:B65"/>
    <sortCondition ref="D11:D65"/>
  </sortState>
  <hyperlinks>
    <hyperlink ref="B3" r:id="rId1" xr:uid="{AFE3DA9F-47DD-45BF-8757-66702351E5D5}"/>
    <hyperlink ref="B4" r:id="rId2" xr:uid="{22F9E348-784F-4F5F-901F-367933FD5E6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01D24-760E-4CE4-A2C0-4A9E5520F190}">
  <dimension ref="A1:I32"/>
  <sheetViews>
    <sheetView zoomScale="85" zoomScaleNormal="85" workbookViewId="0"/>
  </sheetViews>
  <sheetFormatPr baseColWidth="10" defaultRowHeight="15"/>
  <cols>
    <col min="2" max="2" width="28" bestFit="1" customWidth="1"/>
    <col min="5" max="5" width="14.140625" customWidth="1"/>
    <col min="6" max="6" width="13.5703125" customWidth="1"/>
  </cols>
  <sheetData>
    <row r="1" spans="1:9" s="89" customFormat="1" ht="23.25">
      <c r="A1" s="208" t="s">
        <v>3740</v>
      </c>
      <c r="B1" s="150"/>
    </row>
    <row r="2" spans="1:9" s="89" customFormat="1"/>
    <row r="3" spans="1:9" s="89" customFormat="1" ht="15" customHeight="1">
      <c r="A3" s="16" t="s">
        <v>3722</v>
      </c>
      <c r="B3" s="12" t="s">
        <v>3723</v>
      </c>
      <c r="C3" s="149"/>
    </row>
    <row r="4" spans="1:9" s="89" customFormat="1">
      <c r="A4" s="60"/>
      <c r="F4" s="29"/>
    </row>
    <row r="5" spans="1:9" s="89" customFormat="1">
      <c r="A5" s="12"/>
    </row>
    <row r="6" spans="1:9" s="89" customFormat="1" ht="18.75">
      <c r="A6" s="204" t="s">
        <v>3741</v>
      </c>
    </row>
    <row r="7" spans="1:9" s="89" customFormat="1">
      <c r="A7" s="62"/>
    </row>
    <row r="8" spans="1:9" ht="45">
      <c r="A8" s="52" t="s">
        <v>28</v>
      </c>
      <c r="B8" s="52" t="s">
        <v>630</v>
      </c>
      <c r="C8" s="52" t="s">
        <v>112</v>
      </c>
      <c r="D8" s="52" t="s">
        <v>631</v>
      </c>
      <c r="E8" s="52" t="s">
        <v>632</v>
      </c>
      <c r="F8" s="52" t="s">
        <v>633</v>
      </c>
    </row>
    <row r="9" spans="1:9">
      <c r="A9" s="90">
        <v>2010</v>
      </c>
      <c r="B9" s="90" t="s">
        <v>218</v>
      </c>
      <c r="C9" s="8">
        <v>908.50124688999995</v>
      </c>
      <c r="D9" s="108">
        <v>0.28844047299999998</v>
      </c>
      <c r="E9" s="90"/>
      <c r="F9" s="90"/>
      <c r="I9" s="12"/>
    </row>
    <row r="10" spans="1:9">
      <c r="A10" s="90">
        <v>2019</v>
      </c>
      <c r="B10" s="90" t="s">
        <v>218</v>
      </c>
      <c r="C10" s="8">
        <v>5186.8763848999997</v>
      </c>
      <c r="D10" s="108">
        <v>1.5628280859999999</v>
      </c>
      <c r="E10" s="22">
        <v>1.2743876119999999</v>
      </c>
      <c r="F10" s="53">
        <v>4.4181997010599998</v>
      </c>
    </row>
    <row r="11" spans="1:9">
      <c r="A11" s="90">
        <v>2010</v>
      </c>
      <c r="B11" s="90" t="s">
        <v>36</v>
      </c>
      <c r="C11" s="8">
        <v>45293.268999159998</v>
      </c>
      <c r="D11" s="108">
        <v>14.380180531000001</v>
      </c>
      <c r="E11" s="22"/>
      <c r="F11" s="90"/>
    </row>
    <row r="12" spans="1:9">
      <c r="A12" s="90">
        <v>2019</v>
      </c>
      <c r="B12" s="90" t="s">
        <v>36</v>
      </c>
      <c r="C12" s="8">
        <v>81908.692727849993</v>
      </c>
      <c r="D12" s="108">
        <v>24.679440179</v>
      </c>
      <c r="E12" s="22">
        <v>10.299259648</v>
      </c>
      <c r="F12" s="53">
        <v>0.71621212443000004</v>
      </c>
    </row>
    <row r="13" spans="1:9">
      <c r="A13" s="90">
        <v>2010</v>
      </c>
      <c r="B13" s="90" t="s">
        <v>629</v>
      </c>
      <c r="C13" s="8">
        <v>6935.9999999900001</v>
      </c>
      <c r="D13" s="108">
        <v>2.2021137880000001</v>
      </c>
      <c r="E13" s="22"/>
      <c r="F13" s="90"/>
    </row>
    <row r="14" spans="1:9">
      <c r="A14" s="90">
        <v>2019</v>
      </c>
      <c r="B14" s="90" t="s">
        <v>629</v>
      </c>
      <c r="C14" s="8">
        <v>10443.999999969999</v>
      </c>
      <c r="D14" s="108">
        <v>3.1468219629999998</v>
      </c>
      <c r="E14" s="22">
        <v>0.94470817500000004</v>
      </c>
      <c r="F14" s="53">
        <v>0.42900061756000002</v>
      </c>
    </row>
    <row r="15" spans="1:9">
      <c r="A15" s="90">
        <v>2010</v>
      </c>
      <c r="B15" s="90" t="s">
        <v>4</v>
      </c>
      <c r="C15" s="8">
        <v>237880.35574119</v>
      </c>
      <c r="D15" s="108">
        <v>75.524742107999998</v>
      </c>
      <c r="E15" s="22"/>
      <c r="F15" s="90"/>
    </row>
    <row r="16" spans="1:9">
      <c r="A16" s="90">
        <v>2019</v>
      </c>
      <c r="B16" s="90" t="s">
        <v>4</v>
      </c>
      <c r="C16" s="8">
        <v>253305.65794753999</v>
      </c>
      <c r="D16" s="108">
        <v>76.322080405999998</v>
      </c>
      <c r="E16" s="22">
        <v>0.797338298</v>
      </c>
      <c r="F16" s="53">
        <v>1.055731243E-2</v>
      </c>
    </row>
    <row r="17" spans="1:6">
      <c r="A17" s="90">
        <v>2010</v>
      </c>
      <c r="B17" s="90" t="s">
        <v>113</v>
      </c>
      <c r="C17" s="8">
        <v>17813.944762269999</v>
      </c>
      <c r="D17" s="108">
        <v>5.6557574080000004</v>
      </c>
      <c r="E17" s="22"/>
      <c r="F17" s="90"/>
    </row>
    <row r="18" spans="1:6">
      <c r="A18" s="90">
        <v>2019</v>
      </c>
      <c r="B18" s="90" t="s">
        <v>113</v>
      </c>
      <c r="C18" s="8">
        <v>30908.536937540001</v>
      </c>
      <c r="D18" s="108">
        <v>9.3128746529999997</v>
      </c>
      <c r="E18" s="22">
        <v>3.6571172459999999</v>
      </c>
      <c r="F18" s="53">
        <v>0.64661847778000003</v>
      </c>
    </row>
    <row r="19" spans="1:6">
      <c r="A19" s="90">
        <v>2010</v>
      </c>
      <c r="B19" s="90" t="s">
        <v>602</v>
      </c>
      <c r="C19" s="8">
        <v>6993.3554011099995</v>
      </c>
      <c r="D19" s="108">
        <v>2.2203235800000001</v>
      </c>
      <c r="E19" s="22"/>
      <c r="F19" s="90"/>
    </row>
    <row r="20" spans="1:6">
      <c r="A20" s="90">
        <v>2019</v>
      </c>
      <c r="B20" s="90" t="s">
        <v>602</v>
      </c>
      <c r="C20" s="8">
        <v>10799.296069239999</v>
      </c>
      <c r="D20" s="108">
        <v>3.253874191</v>
      </c>
      <c r="E20" s="22">
        <v>1.0335506109999999</v>
      </c>
      <c r="F20" s="53">
        <v>0.46549548916</v>
      </c>
    </row>
    <row r="21" spans="1:6">
      <c r="A21" s="90">
        <v>2010</v>
      </c>
      <c r="B21" s="90" t="s">
        <v>32</v>
      </c>
      <c r="C21" s="8">
        <v>34425.089954919997</v>
      </c>
      <c r="D21" s="108">
        <v>10.929637434</v>
      </c>
      <c r="E21" s="22"/>
      <c r="F21" s="90"/>
    </row>
    <row r="22" spans="1:6">
      <c r="A22" s="90">
        <v>2019</v>
      </c>
      <c r="B22" s="90" t="s">
        <v>32</v>
      </c>
      <c r="C22" s="8">
        <v>46456.87071517</v>
      </c>
      <c r="D22" s="108">
        <v>13.997654259999999</v>
      </c>
      <c r="E22" s="22">
        <v>3.068016826</v>
      </c>
      <c r="F22" s="53">
        <v>0.28070618490999999</v>
      </c>
    </row>
    <row r="23" spans="1:6">
      <c r="A23" s="90">
        <v>2010</v>
      </c>
      <c r="B23" s="90" t="s">
        <v>628</v>
      </c>
      <c r="C23" s="8">
        <v>90.780000009999995</v>
      </c>
      <c r="D23" s="108">
        <v>2.8821783E-2</v>
      </c>
      <c r="E23" s="22"/>
      <c r="F23" s="90"/>
    </row>
    <row r="24" spans="1:6">
      <c r="A24" s="90">
        <v>2019</v>
      </c>
      <c r="B24" s="90" t="s">
        <v>628</v>
      </c>
      <c r="C24" s="8">
        <v>43848.617469179997</v>
      </c>
      <c r="D24" s="108">
        <v>13.211776378</v>
      </c>
      <c r="E24" s="22">
        <v>13.182954595</v>
      </c>
      <c r="F24" s="53">
        <v>457.39551956758999</v>
      </c>
    </row>
    <row r="25" spans="1:6">
      <c r="A25" s="90">
        <v>2010</v>
      </c>
      <c r="B25" s="90" t="s">
        <v>119</v>
      </c>
      <c r="C25" s="8">
        <v>31182.202610519998</v>
      </c>
      <c r="D25" s="108">
        <v>9.9000516590000007</v>
      </c>
      <c r="E25" s="22"/>
      <c r="F25" s="90"/>
    </row>
    <row r="26" spans="1:6">
      <c r="A26" s="90">
        <v>2019</v>
      </c>
      <c r="B26" s="90" t="s">
        <v>119</v>
      </c>
      <c r="C26" s="8">
        <v>35503.372887029996</v>
      </c>
      <c r="D26" s="108">
        <v>10.697318418</v>
      </c>
      <c r="E26" s="22">
        <v>0.79726675899999999</v>
      </c>
      <c r="F26" s="53">
        <v>8.0531575640000005E-2</v>
      </c>
    </row>
    <row r="27" spans="1:6">
      <c r="A27" s="90">
        <v>2010</v>
      </c>
      <c r="B27" s="90" t="s">
        <v>123</v>
      </c>
      <c r="C27" s="8">
        <v>4633.1999997700004</v>
      </c>
      <c r="D27" s="108">
        <v>1.470996771</v>
      </c>
      <c r="E27" s="22"/>
      <c r="F27" s="90"/>
    </row>
    <row r="28" spans="1:6">
      <c r="A28" s="90">
        <v>2019</v>
      </c>
      <c r="B28" s="90" t="s">
        <v>123</v>
      </c>
      <c r="C28" s="8">
        <v>27654.832999769998</v>
      </c>
      <c r="D28" s="108">
        <v>8.3325197109999998</v>
      </c>
      <c r="E28" s="22">
        <v>6.8615229409999996</v>
      </c>
      <c r="F28" s="53">
        <v>4.6645397712900003</v>
      </c>
    </row>
    <row r="29" spans="1:6">
      <c r="A29" s="90">
        <v>2010</v>
      </c>
      <c r="B29" s="90" t="s">
        <v>627</v>
      </c>
      <c r="C29" s="8">
        <v>160429.5747348</v>
      </c>
      <c r="D29" s="108">
        <v>50.934858493999997</v>
      </c>
      <c r="E29" s="22"/>
      <c r="F29" s="90"/>
    </row>
    <row r="30" spans="1:6">
      <c r="A30" s="90">
        <v>2019</v>
      </c>
      <c r="B30" s="90" t="s">
        <v>627</v>
      </c>
      <c r="C30" s="8">
        <v>195309.43250415</v>
      </c>
      <c r="D30" s="108">
        <v>58.847569108000002</v>
      </c>
      <c r="E30" s="22">
        <v>7.9127106139999999</v>
      </c>
      <c r="F30" s="53">
        <v>0.15534961415000001</v>
      </c>
    </row>
    <row r="31" spans="1:6">
      <c r="A31" s="90">
        <v>2010</v>
      </c>
      <c r="B31" s="90" t="s">
        <v>146</v>
      </c>
      <c r="C31" s="8">
        <v>143915.27819712</v>
      </c>
      <c r="D31" s="108">
        <v>45.691726992</v>
      </c>
      <c r="E31" s="22"/>
      <c r="F31" s="90"/>
    </row>
    <row r="32" spans="1:6">
      <c r="A32" s="90">
        <v>2019</v>
      </c>
      <c r="B32" s="90" t="s">
        <v>146</v>
      </c>
      <c r="C32" s="8">
        <v>164463.22967954</v>
      </c>
      <c r="D32" s="108">
        <v>49.553475990999999</v>
      </c>
      <c r="E32" s="22">
        <v>3.861748999</v>
      </c>
      <c r="F32" s="53">
        <v>8.4517466360000001E-2</v>
      </c>
    </row>
  </sheetData>
  <sortState ref="A9:F32">
    <sortCondition ref="B9:B32"/>
    <sortCondition ref="A9:A32"/>
  </sortState>
  <hyperlinks>
    <hyperlink ref="B3" r:id="rId1" xr:uid="{EEE9DA5E-AE55-4B9C-8946-3976BCD84CC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F45F0-F1B6-4FF1-A167-EED5030F3D10}">
  <dimension ref="A1:M33"/>
  <sheetViews>
    <sheetView zoomScale="85" zoomScaleNormal="85" workbookViewId="0"/>
  </sheetViews>
  <sheetFormatPr baseColWidth="10" defaultRowHeight="15"/>
  <cols>
    <col min="3" max="3" width="17.140625" customWidth="1"/>
  </cols>
  <sheetData>
    <row r="1" spans="1:13" s="89" customFormat="1" ht="23.25">
      <c r="A1" s="208" t="s">
        <v>3746</v>
      </c>
      <c r="B1" s="150"/>
    </row>
    <row r="2" spans="1:13" s="89" customFormat="1"/>
    <row r="3" spans="1:13" s="89" customFormat="1" ht="15" customHeight="1">
      <c r="A3" s="16" t="s">
        <v>3722</v>
      </c>
      <c r="B3" s="12" t="s">
        <v>3723</v>
      </c>
      <c r="C3" s="149"/>
    </row>
    <row r="4" spans="1:13" s="89" customFormat="1">
      <c r="A4" s="16" t="s">
        <v>3724</v>
      </c>
      <c r="B4" s="12" t="s">
        <v>3744</v>
      </c>
      <c r="J4" s="129"/>
      <c r="K4" s="129"/>
      <c r="L4" s="66"/>
      <c r="M4" s="66"/>
    </row>
    <row r="5" spans="1:13" s="89" customFormat="1">
      <c r="A5" s="60"/>
      <c r="F5" s="29"/>
    </row>
    <row r="6" spans="1:13" s="89" customFormat="1">
      <c r="A6" s="12"/>
    </row>
    <row r="7" spans="1:13" s="89" customFormat="1" ht="18.75">
      <c r="A7" s="204" t="s">
        <v>3743</v>
      </c>
    </row>
    <row r="8" spans="1:13" s="89" customFormat="1">
      <c r="A8" s="62"/>
    </row>
    <row r="9" spans="1:13" ht="30">
      <c r="A9" s="52" t="s">
        <v>28</v>
      </c>
      <c r="B9" s="52" t="s">
        <v>636</v>
      </c>
      <c r="C9" s="52" t="s">
        <v>677</v>
      </c>
      <c r="D9" s="52" t="s">
        <v>678</v>
      </c>
    </row>
    <row r="10" spans="1:13">
      <c r="A10" s="90">
        <v>2007</v>
      </c>
      <c r="B10" s="98">
        <v>153.85651085500001</v>
      </c>
      <c r="C10" s="98">
        <v>151.42658622100001</v>
      </c>
      <c r="D10" s="90"/>
    </row>
    <row r="11" spans="1:13">
      <c r="A11" s="90">
        <v>2008</v>
      </c>
      <c r="B11" s="98">
        <v>150.269144657</v>
      </c>
      <c r="C11" s="98">
        <v>145.89137011099999</v>
      </c>
      <c r="D11" s="90"/>
    </row>
    <row r="12" spans="1:13">
      <c r="A12" s="90">
        <v>2009</v>
      </c>
      <c r="B12" s="98">
        <v>150.154103152</v>
      </c>
      <c r="C12" s="98">
        <v>144.85848256599999</v>
      </c>
      <c r="D12" s="90"/>
      <c r="F12" s="12"/>
    </row>
    <row r="13" spans="1:13">
      <c r="A13" s="90">
        <v>2010</v>
      </c>
      <c r="B13" s="98">
        <v>129.28572177999999</v>
      </c>
      <c r="C13" s="98">
        <v>145.38604407400001</v>
      </c>
      <c r="D13" s="90"/>
    </row>
    <row r="14" spans="1:13">
      <c r="A14" s="90">
        <v>2011</v>
      </c>
      <c r="B14" s="98">
        <v>140.72693238400001</v>
      </c>
      <c r="C14" s="98">
        <v>145.85702305199999</v>
      </c>
      <c r="D14" s="90"/>
    </row>
    <row r="15" spans="1:13">
      <c r="A15" s="90">
        <v>2012</v>
      </c>
      <c r="B15" s="98">
        <v>156.49431839600001</v>
      </c>
      <c r="C15" s="98">
        <v>149.91655039599999</v>
      </c>
      <c r="D15" s="90"/>
    </row>
    <row r="16" spans="1:13">
      <c r="A16" s="90">
        <v>2013</v>
      </c>
      <c r="B16" s="98">
        <v>152.62403955100001</v>
      </c>
      <c r="C16" s="98">
        <v>155.97446677900001</v>
      </c>
      <c r="D16" s="90"/>
    </row>
    <row r="17" spans="1:4">
      <c r="A17" s="90">
        <v>2014</v>
      </c>
      <c r="B17" s="98">
        <v>170.45173987199999</v>
      </c>
      <c r="C17" s="98">
        <v>159.88338140600001</v>
      </c>
      <c r="D17" s="90"/>
    </row>
    <row r="18" spans="1:4">
      <c r="A18" s="90">
        <v>2015</v>
      </c>
      <c r="B18" s="98">
        <v>159.57530369200001</v>
      </c>
      <c r="C18" s="98">
        <v>162.25742332499999</v>
      </c>
      <c r="D18" s="90"/>
    </row>
    <row r="19" spans="1:4">
      <c r="A19" s="90">
        <v>2016</v>
      </c>
      <c r="B19" s="98">
        <v>160.27150551899999</v>
      </c>
      <c r="C19" s="98">
        <v>164.12937812199999</v>
      </c>
      <c r="D19" s="90"/>
    </row>
    <row r="20" spans="1:4">
      <c r="A20" s="90">
        <v>2017</v>
      </c>
      <c r="B20" s="98">
        <v>168.36452799099999</v>
      </c>
      <c r="C20" s="98">
        <v>162.41386173800001</v>
      </c>
      <c r="D20" s="90"/>
    </row>
    <row r="21" spans="1:4">
      <c r="A21" s="90">
        <v>2018</v>
      </c>
      <c r="B21" s="98">
        <v>161.98381353799999</v>
      </c>
      <c r="C21" s="98">
        <v>163.12350124899999</v>
      </c>
      <c r="D21" s="90"/>
    </row>
    <row r="22" spans="1:4">
      <c r="A22" s="90">
        <v>2019</v>
      </c>
      <c r="B22" s="98">
        <v>161.874157948</v>
      </c>
      <c r="C22" s="98">
        <v>164.07416649199999</v>
      </c>
      <c r="D22" s="90"/>
    </row>
    <row r="23" spans="1:4">
      <c r="A23" s="90">
        <v>2020</v>
      </c>
      <c r="B23" s="90"/>
      <c r="C23" s="90"/>
      <c r="D23" s="98">
        <f>B19</f>
        <v>160.27150551899999</v>
      </c>
    </row>
    <row r="24" spans="1:4">
      <c r="A24" s="90">
        <v>2021</v>
      </c>
      <c r="B24" s="90"/>
      <c r="C24" s="90"/>
      <c r="D24" s="90"/>
    </row>
    <row r="25" spans="1:4">
      <c r="A25" s="90">
        <v>2022</v>
      </c>
      <c r="B25" s="90"/>
      <c r="C25" s="90"/>
      <c r="D25" s="90"/>
    </row>
    <row r="26" spans="1:4">
      <c r="A26" s="90">
        <v>2023</v>
      </c>
      <c r="B26" s="90"/>
      <c r="C26" s="90"/>
      <c r="D26" s="90"/>
    </row>
    <row r="27" spans="1:4">
      <c r="A27" s="90">
        <v>2024</v>
      </c>
      <c r="B27" s="90"/>
      <c r="C27" s="90"/>
      <c r="D27" s="90"/>
    </row>
    <row r="28" spans="1:4">
      <c r="A28" s="90">
        <v>2025</v>
      </c>
      <c r="B28" s="90"/>
      <c r="C28" s="90"/>
      <c r="D28" s="90"/>
    </row>
    <row r="29" spans="1:4">
      <c r="A29" s="90">
        <v>2026</v>
      </c>
      <c r="B29" s="90"/>
      <c r="C29" s="90"/>
      <c r="D29" s="90"/>
    </row>
    <row r="30" spans="1:4">
      <c r="A30" s="90">
        <v>2027</v>
      </c>
      <c r="B30" s="90"/>
      <c r="C30" s="90"/>
      <c r="D30" s="90"/>
    </row>
    <row r="31" spans="1:4">
      <c r="A31" s="90">
        <v>2028</v>
      </c>
      <c r="B31" s="90"/>
      <c r="C31" s="90"/>
      <c r="D31" s="90"/>
    </row>
    <row r="32" spans="1:4">
      <c r="A32" s="90">
        <v>2029</v>
      </c>
      <c r="B32" s="90"/>
      <c r="C32" s="90"/>
      <c r="D32" s="90"/>
    </row>
    <row r="33" spans="1:4">
      <c r="A33" s="90">
        <v>2030</v>
      </c>
      <c r="B33" s="90"/>
      <c r="C33" s="90"/>
      <c r="D33" s="98">
        <f>B19*0.8</f>
        <v>128.2172044152</v>
      </c>
    </row>
  </sheetData>
  <hyperlinks>
    <hyperlink ref="B3" r:id="rId1" xr:uid="{EFD4958A-7EAE-4645-9F98-2483E8A920DC}"/>
    <hyperlink ref="B4" r:id="rId2" xr:uid="{7A36694D-69B9-4C64-AB74-6EC7261354B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53</vt:i4>
      </vt:variant>
    </vt:vector>
  </HeadingPairs>
  <TitlesOfParts>
    <vt:vector size="53" baseType="lpstr">
      <vt:lpstr>Notes pour l'utilisateur</vt:lpstr>
      <vt:lpstr>P10-11-SyntheseDMA</vt:lpstr>
      <vt:lpstr>P13-Estimation gisement</vt:lpstr>
      <vt:lpstr>P14-Graph</vt:lpstr>
      <vt:lpstr>P15-Graph</vt:lpstr>
      <vt:lpstr>P15-Carte</vt:lpstr>
      <vt:lpstr>P16-Carte</vt:lpstr>
      <vt:lpstr>P16-Graph</vt:lpstr>
      <vt:lpstr>P17-Graph</vt:lpstr>
      <vt:lpstr>P17-Carte 1</vt:lpstr>
      <vt:lpstr>P17-Carte 2</vt:lpstr>
      <vt:lpstr>P18-Graph</vt:lpstr>
      <vt:lpstr>P18-Carte</vt:lpstr>
      <vt:lpstr>P18-Analyse</vt:lpstr>
      <vt:lpstr>P19-Carte</vt:lpstr>
      <vt:lpstr>P19-Graph-1</vt:lpstr>
      <vt:lpstr>P19-Graph-2</vt:lpstr>
      <vt:lpstr>P20-Production estimée CCI</vt:lpstr>
      <vt:lpstr>P21-Production-UniteValeur</vt:lpstr>
      <vt:lpstr>P21-Carte</vt:lpstr>
      <vt:lpstr>P22-Artisanat</vt:lpstr>
      <vt:lpstr>P23-Production DD</vt:lpstr>
      <vt:lpstr>P25-carte</vt:lpstr>
      <vt:lpstr>P25-Graph 1</vt:lpstr>
      <vt:lpstr>P25-Graph 2</vt:lpstr>
      <vt:lpstr>P26-Cartes 1&amp;2</vt:lpstr>
      <vt:lpstr>P27-Carte</vt:lpstr>
      <vt:lpstr>P27-Graph</vt:lpstr>
      <vt:lpstr>P28-carte</vt:lpstr>
      <vt:lpstr>P28-Graph 1&amp;2</vt:lpstr>
      <vt:lpstr>P29_Graphs&amp;Tab</vt:lpstr>
      <vt:lpstr>P30-carte</vt:lpstr>
      <vt:lpstr>P30-Graph 1&amp;2</vt:lpstr>
      <vt:lpstr>P31-5Flux</vt:lpstr>
      <vt:lpstr>P32-33-Rep</vt:lpstr>
      <vt:lpstr>P35-Carte</vt:lpstr>
      <vt:lpstr>P35-Graph</vt:lpstr>
      <vt:lpstr>P36-Carte</vt:lpstr>
      <vt:lpstr>P36-Graph</vt:lpstr>
      <vt:lpstr>P37-Carte</vt:lpstr>
      <vt:lpstr>P37-Tab</vt:lpstr>
      <vt:lpstr>P39-Graphs</vt:lpstr>
      <vt:lpstr>P40-Graph-1&amp;2 CCI</vt:lpstr>
      <vt:lpstr>P40-Sankey CCI</vt:lpstr>
      <vt:lpstr>P41-Carte</vt:lpstr>
      <vt:lpstr>P41-Graph</vt:lpstr>
      <vt:lpstr>P42-Graph 1&amp;2</vt:lpstr>
      <vt:lpstr>P42-Carte</vt:lpstr>
      <vt:lpstr>P44-Carte</vt:lpstr>
      <vt:lpstr>P44-Graphs</vt:lpstr>
      <vt:lpstr>P45-Graphs</vt:lpstr>
      <vt:lpstr>P46-Graphs</vt:lpstr>
      <vt:lpstr>P47-Traitement 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BOUE</dc:creator>
  <cp:lastModifiedBy>Christophe BOUE</cp:lastModifiedBy>
  <cp:lastPrinted>2021-03-29T06:38:29Z</cp:lastPrinted>
  <dcterms:created xsi:type="dcterms:W3CDTF">2021-03-28T19:19:19Z</dcterms:created>
  <dcterms:modified xsi:type="dcterms:W3CDTF">2021-11-30T23:04:13Z</dcterms:modified>
</cp:coreProperties>
</file>